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400" windowHeight="7515"/>
  </bookViews>
  <sheets>
    <sheet name="INFO" sheetId="17" r:id="rId1"/>
    <sheet name="1_%ofDomain" sheetId="14" r:id="rId2"/>
    <sheet name="2_SO_Geomorph" sheetId="8" r:id="rId3"/>
    <sheet name="3_SO_Seamounts" sheetId="13" r:id="rId4"/>
    <sheet name="4_SO_Geomorph-Bathome" sheetId="18" r:id="rId5"/>
    <sheet name="5_SO_Bathome" sheetId="9" r:id="rId6"/>
  </sheets>
  <definedNames>
    <definedName name="_xlnm.Database">#REF!</definedName>
  </definedNames>
  <calcPr calcId="124519"/>
</workbook>
</file>

<file path=xl/calcChain.xml><?xml version="1.0" encoding="utf-8"?>
<calcChain xmlns="http://schemas.openxmlformats.org/spreadsheetml/2006/main">
  <c r="L6" i="13"/>
  <c r="L7"/>
  <c r="L9"/>
  <c r="L10"/>
  <c r="L11"/>
  <c r="L12"/>
  <c r="L13"/>
  <c r="L14"/>
  <c r="L15"/>
  <c r="L16"/>
  <c r="L17"/>
  <c r="L18"/>
  <c r="L19"/>
  <c r="L20"/>
  <c r="L21"/>
  <c r="L22"/>
  <c r="L23"/>
  <c r="L24"/>
  <c r="L25"/>
  <c r="L8"/>
</calcChain>
</file>

<file path=xl/comments1.xml><?xml version="1.0" encoding="utf-8"?>
<comments xmlns="http://schemas.openxmlformats.org/spreadsheetml/2006/main">
  <authors>
    <author>LucyD</author>
  </authors>
  <commentList>
    <comment ref="L11" authorId="0">
      <text>
        <r>
          <rPr>
            <b/>
            <sz val="9"/>
            <color indexed="81"/>
            <rFont val="Tahoma"/>
            <family val="2"/>
          </rPr>
          <t>LucyD:</t>
        </r>
        <r>
          <rPr>
            <sz val="9"/>
            <color indexed="81"/>
            <rFont val="Tahoma"/>
            <family val="2"/>
          </rPr>
          <t xml:space="preserve">
This region could be a mapping issue. This region is adjacent to the upper slope unit and due to the rapid decrease in depth perhaps this region should be mapped as uppwer slope rather than banks that shouldn't really be much below 500m.</t>
        </r>
      </text>
    </comment>
  </commentList>
</comments>
</file>

<file path=xl/sharedStrings.xml><?xml version="1.0" encoding="utf-8"?>
<sst xmlns="http://schemas.openxmlformats.org/spreadsheetml/2006/main" count="742" uniqueCount="103">
  <si>
    <t>Domain</t>
  </si>
  <si>
    <t>Seamounts</t>
  </si>
  <si>
    <t>-2000m to -3000m</t>
  </si>
  <si>
    <t>Island Arc</t>
  </si>
  <si>
    <t>Oceanic Shallow</t>
  </si>
  <si>
    <t>-3000m to -4500m</t>
  </si>
  <si>
    <t>Plateau slope</t>
  </si>
  <si>
    <t>Slope</t>
  </si>
  <si>
    <t>-500m to -1000m</t>
  </si>
  <si>
    <t>Plateau</t>
  </si>
  <si>
    <t>4500m+</t>
  </si>
  <si>
    <t>Fracture zone</t>
  </si>
  <si>
    <t>Abyss</t>
  </si>
  <si>
    <t>Rugose ocean floor</t>
  </si>
  <si>
    <t>0m to -100m</t>
  </si>
  <si>
    <t>Existing protection</t>
  </si>
  <si>
    <t>Bank</t>
  </si>
  <si>
    <t>Coastal Terrane</t>
  </si>
  <si>
    <t>-200m to -500m</t>
  </si>
  <si>
    <t>-1500m to -2000m</t>
  </si>
  <si>
    <t>-100m to -200m</t>
  </si>
  <si>
    <t>Structural slope region</t>
  </si>
  <si>
    <t>-1000m to -1500m</t>
  </si>
  <si>
    <t>Ridge</t>
  </si>
  <si>
    <t>Abyssal Plain</t>
  </si>
  <si>
    <t>Seamount ridges</t>
  </si>
  <si>
    <t>Trench</t>
  </si>
  <si>
    <t>AB</t>
  </si>
  <si>
    <t>Ocean trough</t>
  </si>
  <si>
    <t>Shelf</t>
  </si>
  <si>
    <t>Cross Shelf Valley</t>
  </si>
  <si>
    <t>Lower slope</t>
  </si>
  <si>
    <t>Upper Slope</t>
  </si>
  <si>
    <t>Shelf Deeps</t>
  </si>
  <si>
    <t>WS</t>
  </si>
  <si>
    <t>Ice shelf cavity</t>
  </si>
  <si>
    <t>Canyons: slope commencing</t>
  </si>
  <si>
    <t>Margin Ridges</t>
  </si>
  <si>
    <t>Island Coastal Terrane</t>
  </si>
  <si>
    <t>Canyons: shelf commencing</t>
  </si>
  <si>
    <t>Marginal Plateau</t>
  </si>
  <si>
    <t>Contourite Drift</t>
  </si>
  <si>
    <t>Cliff</t>
  </si>
  <si>
    <t>Trough mouth fans</t>
  </si>
  <si>
    <t>RS</t>
  </si>
  <si>
    <t>Volcano</t>
  </si>
  <si>
    <t>MOR rift valley</t>
  </si>
  <si>
    <t>BM</t>
  </si>
  <si>
    <t>DCC</t>
  </si>
  <si>
    <t>KP</t>
  </si>
  <si>
    <t>EA</t>
  </si>
  <si>
    <t>NS</t>
  </si>
  <si>
    <t>WAPSS</t>
  </si>
  <si>
    <t>Total</t>
  </si>
  <si>
    <t>Area (km2)</t>
  </si>
  <si>
    <t>Bathome</t>
  </si>
  <si>
    <t>Geomorphic feature</t>
  </si>
  <si>
    <t>Geomorphic class</t>
  </si>
  <si>
    <t>Domains with feature</t>
  </si>
  <si>
    <t>Count of Seamount ridges and Seamounts (by mount occurrring in bathome) occurring within individual planning domains.</t>
  </si>
  <si>
    <t>Domain number</t>
  </si>
  <si>
    <t>Domain name</t>
  </si>
  <si>
    <t>Seamount ridges total</t>
  </si>
  <si>
    <t>Seamounts total</t>
  </si>
  <si>
    <t>% of domain</t>
  </si>
  <si>
    <t>Grand total</t>
  </si>
  <si>
    <t>CCAMLR Total</t>
  </si>
  <si>
    <t>Domain Total</t>
  </si>
  <si>
    <t xml:space="preserve">Corresponding author: lucinda.douglass@conservationgeography.org </t>
  </si>
  <si>
    <t xml:space="preserve">This paper is presented for consideration by CCAMLR and may contain unpublished data, analyses, and/or conclusions subject to change.  </t>
  </si>
  <si>
    <t>Data in this paper shall not be cited or used for purposes other than the work of the CCAMLR Commission, Scientific Committee or their subsidiary bodies without the permission of the originators and/or owners of the data.</t>
  </si>
  <si>
    <t>Data contents:</t>
  </si>
  <si>
    <t>'very important' where the domain contained 75-90% of the feature area across all domains</t>
  </si>
  <si>
    <t>'important' where; (i) the domain contained between 50-75% of the feature area across all domains</t>
  </si>
  <si>
    <t>&gt;90%</t>
  </si>
  <si>
    <t>&gt;75%</t>
  </si>
  <si>
    <t>&gt;50%</t>
  </si>
  <si>
    <t>Key: Conditional formatting has been used to highlight features as:</t>
  </si>
  <si>
    <t>'critical' where the domain contained &gt;90% of the feature area across all domains</t>
  </si>
  <si>
    <t>Rank of Grand total</t>
  </si>
  <si>
    <t>Geomorphic class and feature</t>
  </si>
  <si>
    <r>
      <t>Area (Km</t>
    </r>
    <r>
      <rPr>
        <vertAlign val="superscript"/>
        <sz val="11"/>
        <color theme="1"/>
        <rFont val="Calibri"/>
        <family val="2"/>
        <scheme val="minor"/>
      </rPr>
      <t>2</t>
    </r>
    <r>
      <rPr>
        <sz val="11"/>
        <color theme="1"/>
        <rFont val="Calibri"/>
        <family val="2"/>
        <scheme val="minor"/>
      </rPr>
      <t>)</t>
    </r>
  </si>
  <si>
    <t>% of feature within domain in a protected area</t>
  </si>
  <si>
    <r>
      <t>Area (Km</t>
    </r>
    <r>
      <rPr>
        <b/>
        <vertAlign val="superscript"/>
        <sz val="11"/>
        <color theme="1"/>
        <rFont val="Calibri"/>
        <family val="2"/>
        <scheme val="minor"/>
      </rPr>
      <t>2</t>
    </r>
    <r>
      <rPr>
        <b/>
        <sz val="11"/>
        <color theme="1"/>
        <rFont val="Calibri"/>
        <family val="2"/>
        <scheme val="minor"/>
      </rPr>
      <t>)</t>
    </r>
  </si>
  <si>
    <t>For example, 67640  Km2 or 1.5% of the Amundsen Bellingshausen domain is within the 'Oceania Shallow' geomorphic class and 1.8% of this area is within protected areas</t>
  </si>
  <si>
    <t>Existing protected area</t>
  </si>
  <si>
    <t>Domains</t>
  </si>
  <si>
    <t>CCAMLR region Total</t>
  </si>
  <si>
    <t xml:space="preserve">S1.2: Percentage of geomorphic class and geomorphic feature within the CCAMLR region and their distribution across planning domains. </t>
  </si>
  <si>
    <t>S1.1C: Percentage of geomorphic class and geomorphic feature within the Weddell Sea planning domain and within marine protected areas.</t>
  </si>
  <si>
    <t>S1.1B: Percentage of geomorphic class and geomorphic feature within the Bouvet Maud planning domain and within marine protected areas.</t>
  </si>
  <si>
    <t>S1.1A: Percentage of geomorphic class and geomorphic feature within the Amundsen Bellingshausen planning domain and within marine protected areas.</t>
  </si>
  <si>
    <t>S1.3: The number of seamounts and seamount ridges and the bathome at their mount within each planning domain of the CCAMLR region</t>
  </si>
  <si>
    <t xml:space="preserve">S1.4: Percentage of geomorphic class, geomorphic feature and bathome within the CCAMLR region and their distribution across planning domains. </t>
  </si>
  <si>
    <t>S1.5: Percentage of each bathome within the CCAMLR region and their distribution across planning domains</t>
  </si>
  <si>
    <t>S1 Supplementary data: Coverage of benthic features within the CCAMLR regions and their distribution across the CCAMLR planning domains in particular domains 3, 4 and 9</t>
  </si>
  <si>
    <t>Supplementary data for the manuscript titled 'A dossier of data to assist marine protected area planning within CCAMLR planning domains 3, 4 and 9'.</t>
  </si>
  <si>
    <t xml:space="preserve">BM one of only two planning domains with marginal plateau. The other being EA. </t>
  </si>
  <si>
    <t>WS large trough mouth fan</t>
  </si>
  <si>
    <t xml:space="preserve">BM one of only two planning domains with Fracture zone. The other being NS </t>
  </si>
  <si>
    <t xml:space="preserve">BM one of only two planning domains with MOR valley. The other being RS. </t>
  </si>
  <si>
    <t>Number of geomorphic features</t>
  </si>
  <si>
    <t xml:space="preserve">Rank of domain size </t>
  </si>
</sst>
</file>

<file path=xl/styles.xml><?xml version="1.0" encoding="utf-8"?>
<styleSheet xmlns="http://schemas.openxmlformats.org/spreadsheetml/2006/main">
  <numFmts count="1">
    <numFmt numFmtId="166" formatCode="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1"/>
      <name val="Calibri"/>
      <family val="2"/>
      <scheme val="minor"/>
    </font>
    <font>
      <b/>
      <sz val="14"/>
      <name val="Calibri"/>
      <family val="2"/>
      <scheme val="minor"/>
    </font>
    <font>
      <b/>
      <sz val="12"/>
      <name val="Calibri"/>
      <family val="2"/>
      <scheme val="minor"/>
    </font>
    <font>
      <b/>
      <sz val="14"/>
      <color theme="1"/>
      <name val="Calibri"/>
      <family val="2"/>
      <scheme val="minor"/>
    </font>
    <font>
      <sz val="12"/>
      <name val="Calibri"/>
      <family val="2"/>
      <scheme val="minor"/>
    </font>
    <font>
      <vertAlign val="superscript"/>
      <sz val="11"/>
      <color theme="1"/>
      <name val="Calibri"/>
      <family val="2"/>
      <scheme val="minor"/>
    </font>
    <font>
      <b/>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0" tint="-0.14999847407452621"/>
      </bottom>
      <diagonal/>
    </border>
    <border>
      <left/>
      <right style="thin">
        <color theme="1" tint="0.499984740745262"/>
      </right>
      <top/>
      <bottom style="thin">
        <color theme="0" tint="-0.14999847407452621"/>
      </bottom>
      <diagonal/>
    </border>
    <border>
      <left/>
      <right style="thin">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theme="0" tint="-0.14999847407452621"/>
      </top>
      <bottom style="thin">
        <color theme="0" tint="-0.14999847407452621"/>
      </bottom>
      <diagonal/>
    </border>
    <border>
      <left/>
      <right/>
      <top style="thin">
        <color indexed="64"/>
      </top>
      <bottom style="thin">
        <color indexed="64"/>
      </bottom>
      <diagonal/>
    </border>
    <border>
      <left/>
      <right style="thin">
        <color theme="1" tint="0.499984740745262"/>
      </right>
      <top style="thin">
        <color theme="0" tint="-0.14999847407452621"/>
      </top>
      <bottom style="thin">
        <color theme="0" tint="-0.14999847407452621"/>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1" fontId="0" fillId="0" borderId="0" xfId="0" applyNumberFormat="1"/>
    <xf numFmtId="9" fontId="0" fillId="0" borderId="0" xfId="1" applyFont="1"/>
    <xf numFmtId="0" fontId="16" fillId="0" borderId="0" xfId="0" applyFont="1"/>
    <xf numFmtId="9" fontId="16" fillId="0" borderId="0" xfId="1" applyFont="1"/>
    <xf numFmtId="1" fontId="16" fillId="0" borderId="0" xfId="0" applyNumberFormat="1" applyFont="1"/>
    <xf numFmtId="0" fontId="0" fillId="0" borderId="10" xfId="0" applyBorder="1"/>
    <xf numFmtId="1" fontId="0" fillId="0" borderId="10" xfId="0" applyNumberFormat="1" applyBorder="1"/>
    <xf numFmtId="166" fontId="0" fillId="0" borderId="0" xfId="0" applyNumberFormat="1"/>
    <xf numFmtId="166" fontId="16" fillId="0" borderId="0" xfId="0" applyNumberFormat="1" applyFont="1"/>
    <xf numFmtId="0" fontId="0" fillId="0" borderId="0" xfId="1" applyNumberFormat="1" applyFont="1" applyAlignment="1">
      <alignment horizontal="center"/>
    </xf>
    <xf numFmtId="0" fontId="0" fillId="0" borderId="0" xfId="0" applyAlignment="1">
      <alignment horizontal="center"/>
    </xf>
    <xf numFmtId="0" fontId="16" fillId="33" borderId="0" xfId="1" applyNumberFormat="1" applyFont="1" applyFill="1" applyAlignment="1">
      <alignment horizontal="center"/>
    </xf>
    <xf numFmtId="0" fontId="0" fillId="0" borderId="0" xfId="1" applyNumberFormat="1" applyFont="1" applyFill="1" applyAlignment="1">
      <alignment horizontal="center"/>
    </xf>
    <xf numFmtId="0" fontId="0" fillId="0" borderId="0" xfId="0" applyFill="1" applyAlignment="1">
      <alignment horizontal="center"/>
    </xf>
    <xf numFmtId="0" fontId="0" fillId="0" borderId="0" xfId="0" applyNumberFormat="1" applyFill="1"/>
    <xf numFmtId="0" fontId="0" fillId="0" borderId="0" xfId="0" applyNumberFormat="1"/>
    <xf numFmtId="0" fontId="16" fillId="0" borderId="0" xfId="0" applyNumberFormat="1" applyFont="1"/>
    <xf numFmtId="0" fontId="0" fillId="0" borderId="0" xfId="0" applyFill="1"/>
    <xf numFmtId="166" fontId="0" fillId="0" borderId="0" xfId="0" applyNumberFormat="1" applyFill="1" applyAlignment="1">
      <alignment horizontal="center"/>
    </xf>
    <xf numFmtId="0" fontId="16" fillId="0" borderId="0" xfId="0" applyFont="1" applyFill="1"/>
    <xf numFmtId="0" fontId="16" fillId="0" borderId="0" xfId="0" applyFont="1" applyFill="1" applyAlignment="1">
      <alignment horizontal="center" wrapText="1"/>
    </xf>
    <xf numFmtId="0" fontId="16" fillId="0" borderId="0" xfId="0" applyFont="1" applyBorder="1"/>
    <xf numFmtId="166" fontId="0" fillId="0" borderId="0" xfId="1" applyNumberFormat="1" applyFont="1" applyBorder="1"/>
    <xf numFmtId="0" fontId="16" fillId="0" borderId="0" xfId="1" applyNumberFormat="1" applyFont="1" applyAlignment="1">
      <alignment horizontal="center"/>
    </xf>
    <xf numFmtId="0" fontId="16" fillId="0" borderId="0" xfId="0" applyFont="1" applyAlignment="1">
      <alignment horizontal="center"/>
    </xf>
    <xf numFmtId="9" fontId="0" fillId="0" borderId="0" xfId="0" applyNumberFormat="1"/>
    <xf numFmtId="0" fontId="16" fillId="33" borderId="0" xfId="0" applyFont="1" applyFill="1" applyAlignment="1">
      <alignment horizontal="center"/>
    </xf>
    <xf numFmtId="166" fontId="0" fillId="0" borderId="10" xfId="0" applyNumberFormat="1" applyBorder="1"/>
    <xf numFmtId="0" fontId="0" fillId="0" borderId="0" xfId="0" applyBorder="1"/>
    <xf numFmtId="9" fontId="16" fillId="0" borderId="0" xfId="1" applyFont="1" applyBorder="1"/>
    <xf numFmtId="1" fontId="16" fillId="0" borderId="0" xfId="0" applyNumberFormat="1" applyFont="1" applyBorder="1"/>
    <xf numFmtId="166" fontId="16" fillId="0" borderId="0" xfId="1" applyNumberFormat="1" applyFont="1" applyBorder="1"/>
    <xf numFmtId="0" fontId="16" fillId="0" borderId="10" xfId="0" applyFont="1" applyBorder="1"/>
    <xf numFmtId="166" fontId="16" fillId="0" borderId="10" xfId="1" applyNumberFormat="1" applyFont="1" applyBorder="1"/>
    <xf numFmtId="0" fontId="21" fillId="0" borderId="0" xfId="0" applyFont="1" applyFill="1"/>
    <xf numFmtId="0" fontId="22" fillId="0" borderId="0" xfId="0" applyFont="1" applyFill="1"/>
    <xf numFmtId="0" fontId="23" fillId="0" borderId="0" xfId="0" applyFont="1"/>
    <xf numFmtId="0" fontId="0" fillId="0" borderId="0" xfId="0" quotePrefix="1"/>
    <xf numFmtId="0" fontId="0" fillId="0" borderId="0" xfId="0" quotePrefix="1" applyNumberFormat="1"/>
    <xf numFmtId="0" fontId="7" fillId="3" borderId="0" xfId="8"/>
    <xf numFmtId="0" fontId="20" fillId="3" borderId="0" xfId="8" applyFont="1"/>
    <xf numFmtId="0" fontId="0" fillId="34" borderId="0" xfId="0" applyFill="1"/>
    <xf numFmtId="10" fontId="0" fillId="0" borderId="0" xfId="0" applyNumberFormat="1"/>
    <xf numFmtId="0" fontId="0" fillId="0" borderId="0" xfId="0" applyAlignment="1">
      <alignment horizontal="left" indent="2"/>
    </xf>
    <xf numFmtId="0" fontId="16" fillId="0" borderId="0" xfId="0" applyFont="1" applyAlignment="1">
      <alignment horizontal="left" indent="1"/>
    </xf>
    <xf numFmtId="0" fontId="22" fillId="0" borderId="0" xfId="0" applyFont="1" applyFill="1"/>
    <xf numFmtId="0" fontId="0" fillId="0" borderId="0" xfId="0" applyFont="1" applyAlignment="1">
      <alignment horizontal="left" indent="2"/>
    </xf>
    <xf numFmtId="166" fontId="0" fillId="0" borderId="0" xfId="0" applyNumberFormat="1" applyFont="1"/>
    <xf numFmtId="1" fontId="21" fillId="0" borderId="0" xfId="0" applyNumberFormat="1" applyFont="1" applyFill="1"/>
    <xf numFmtId="1" fontId="0" fillId="0" borderId="0" xfId="0" applyNumberFormat="1" applyFont="1" applyBorder="1"/>
    <xf numFmtId="166" fontId="0" fillId="0" borderId="0" xfId="1" applyNumberFormat="1" applyFont="1"/>
    <xf numFmtId="0" fontId="16" fillId="0" borderId="12" xfId="0" applyFont="1" applyBorder="1" applyAlignment="1">
      <alignment horizontal="left" indent="1"/>
    </xf>
    <xf numFmtId="0" fontId="0" fillId="0" borderId="12" xfId="0" applyFont="1" applyBorder="1" applyAlignment="1">
      <alignment horizontal="left" indent="2"/>
    </xf>
    <xf numFmtId="0" fontId="0" fillId="0" borderId="13" xfId="0" applyFont="1" applyBorder="1" applyAlignment="1">
      <alignment horizontal="left" indent="2"/>
    </xf>
    <xf numFmtId="1" fontId="16" fillId="0" borderId="14" xfId="0" applyNumberFormat="1" applyFont="1" applyBorder="1" applyAlignment="1">
      <alignment horizontal="left"/>
    </xf>
    <xf numFmtId="1" fontId="16" fillId="0" borderId="11" xfId="0" applyNumberFormat="1" applyFont="1" applyBorder="1"/>
    <xf numFmtId="1" fontId="0" fillId="0" borderId="11" xfId="0" applyNumberFormat="1" applyFont="1" applyBorder="1"/>
    <xf numFmtId="1" fontId="16" fillId="0" borderId="16" xfId="0" applyNumberFormat="1" applyFont="1" applyBorder="1"/>
    <xf numFmtId="166" fontId="16" fillId="0" borderId="11" xfId="1" applyNumberFormat="1" applyFont="1" applyBorder="1"/>
    <xf numFmtId="166" fontId="0" fillId="0" borderId="11" xfId="1" applyNumberFormat="1" applyFont="1" applyBorder="1"/>
    <xf numFmtId="166" fontId="16" fillId="0" borderId="15" xfId="1" applyNumberFormat="1" applyFont="1" applyBorder="1"/>
    <xf numFmtId="166" fontId="16" fillId="0" borderId="16" xfId="1" applyNumberFormat="1" applyFont="1" applyBorder="1"/>
    <xf numFmtId="0" fontId="24" fillId="0" borderId="0" xfId="0" applyFont="1" applyFill="1"/>
    <xf numFmtId="10" fontId="16" fillId="0" borderId="0" xfId="0" applyNumberFormat="1" applyFont="1"/>
    <xf numFmtId="1" fontId="16" fillId="0" borderId="0" xfId="0" applyNumberFormat="1" applyFont="1" applyAlignment="1">
      <alignment horizontal="left"/>
    </xf>
    <xf numFmtId="10" fontId="0" fillId="0" borderId="17" xfId="0" applyNumberFormat="1" applyFont="1" applyBorder="1"/>
    <xf numFmtId="10" fontId="0" fillId="0" borderId="0" xfId="0" applyNumberFormat="1" applyFont="1" applyBorder="1"/>
    <xf numFmtId="0" fontId="0" fillId="0" borderId="18" xfId="0" applyBorder="1"/>
    <xf numFmtId="10" fontId="0" fillId="0" borderId="11" xfId="0" applyNumberFormat="1" applyFont="1" applyBorder="1"/>
    <xf numFmtId="0" fontId="0" fillId="0" borderId="0" xfId="0"/>
    <xf numFmtId="1" fontId="0" fillId="0" borderId="0" xfId="0" applyNumberFormat="1"/>
    <xf numFmtId="166" fontId="0" fillId="0" borderId="17" xfId="0" applyNumberFormat="1" applyFont="1" applyBorder="1"/>
    <xf numFmtId="166" fontId="0" fillId="0" borderId="11" xfId="0" applyNumberFormat="1" applyFont="1" applyBorder="1"/>
    <xf numFmtId="166" fontId="0" fillId="0" borderId="0" xfId="0" applyNumberFormat="1" applyFont="1" applyBorder="1"/>
    <xf numFmtId="0" fontId="0" fillId="33" borderId="0" xfId="1" applyNumberFormat="1" applyFont="1" applyFill="1" applyAlignment="1">
      <alignment horizontal="center"/>
    </xf>
    <xf numFmtId="0" fontId="0" fillId="33" borderId="0" xfId="0" applyFill="1" applyAlignment="1">
      <alignment horizontal="center"/>
    </xf>
    <xf numFmtId="1" fontId="0" fillId="0" borderId="0" xfId="0" applyNumberFormat="1" applyFont="1" applyFill="1" applyBorder="1"/>
    <xf numFmtId="0" fontId="0" fillId="0" borderId="0" xfId="0" applyFont="1" applyFill="1" applyBorder="1" applyAlignment="1">
      <alignment horizontal="left" indent="2"/>
    </xf>
    <xf numFmtId="0" fontId="0" fillId="0" borderId="13" xfId="0" applyFill="1" applyBorder="1" applyAlignment="1">
      <alignment horizontal="left" indent="2"/>
    </xf>
    <xf numFmtId="1" fontId="0" fillId="0" borderId="0" xfId="1" applyNumberFormat="1" applyFont="1"/>
    <xf numFmtId="10" fontId="16" fillId="35" borderId="0" xfId="0" applyNumberFormat="1" applyFont="1" applyFill="1"/>
    <xf numFmtId="10" fontId="0" fillId="35" borderId="0" xfId="0" applyNumberFormat="1" applyFill="1"/>
    <xf numFmtId="0" fontId="0" fillId="0" borderId="19" xfId="0" applyFont="1" applyBorder="1"/>
    <xf numFmtId="0" fontId="0" fillId="0" borderId="12" xfId="0" applyFont="1" applyBorder="1"/>
    <xf numFmtId="0" fontId="0" fillId="0" borderId="13" xfId="0" applyFont="1" applyBorder="1"/>
    <xf numFmtId="10" fontId="16" fillId="0" borderId="0" xfId="0" applyNumberFormat="1" applyFont="1" applyBorder="1"/>
    <xf numFmtId="9" fontId="16" fillId="0" borderId="0" xfId="0" applyNumberFormat="1" applyFont="1" applyBorder="1"/>
    <xf numFmtId="166" fontId="16" fillId="0" borderId="0" xfId="0" applyNumberFormat="1" applyFont="1" applyBorder="1"/>
    <xf numFmtId="1" fontId="0" fillId="0" borderId="0" xfId="1" applyNumberFormat="1" applyFont="1" applyBorder="1"/>
    <xf numFmtId="166" fontId="0" fillId="0" borderId="0" xfId="0" applyNumberFormat="1" applyBorder="1"/>
    <xf numFmtId="9" fontId="0" fillId="0" borderId="0" xfId="1" applyFont="1" applyBorder="1"/>
    <xf numFmtId="1" fontId="0" fillId="0" borderId="0" xfId="0" applyNumberFormat="1" applyBorder="1"/>
    <xf numFmtId="10" fontId="0" fillId="0" borderId="0" xfId="0" applyNumberFormat="1" applyBorder="1"/>
    <xf numFmtId="10" fontId="0" fillId="0" borderId="10" xfId="0" applyNumberFormat="1" applyBorder="1"/>
    <xf numFmtId="1" fontId="0" fillId="0" borderId="18" xfId="0" applyNumberFormat="1" applyBorder="1"/>
    <xf numFmtId="166" fontId="0" fillId="0" borderId="18" xfId="0" applyNumberFormat="1" applyBorder="1"/>
    <xf numFmtId="10" fontId="0" fillId="0" borderId="18" xfId="0" applyNumberFormat="1" applyBorder="1"/>
    <xf numFmtId="0" fontId="16" fillId="0" borderId="10" xfId="1" applyNumberFormat="1" applyFont="1" applyBorder="1" applyAlignment="1">
      <alignment horizontal="center"/>
    </xf>
    <xf numFmtId="0" fontId="16" fillId="0" borderId="10" xfId="1" applyNumberFormat="1" applyFont="1" applyFill="1" applyBorder="1" applyAlignment="1">
      <alignment horizontal="center"/>
    </xf>
    <xf numFmtId="9" fontId="16" fillId="0" borderId="10" xfId="1" applyFont="1" applyBorder="1"/>
    <xf numFmtId="1" fontId="16" fillId="0" borderId="10" xfId="0" applyNumberFormat="1" applyFont="1" applyBorder="1"/>
    <xf numFmtId="1" fontId="16" fillId="0" borderId="0" xfId="1" applyNumberFormat="1" applyFont="1" applyBorder="1"/>
    <xf numFmtId="1" fontId="16" fillId="0" borderId="0" xfId="1" applyNumberFormat="1" applyFont="1" applyBorder="1" applyAlignment="1">
      <alignment horizontal="center"/>
    </xf>
    <xf numFmtId="9" fontId="0" fillId="0" borderId="10" xfId="1" applyFont="1" applyBorder="1"/>
    <xf numFmtId="9" fontId="0" fillId="0" borderId="18" xfId="1" applyFont="1" applyBorder="1"/>
    <xf numFmtId="1" fontId="16" fillId="33" borderId="0" xfId="1" applyNumberFormat="1" applyFont="1" applyFill="1" applyBorder="1" applyAlignment="1">
      <alignment horizontal="center"/>
    </xf>
    <xf numFmtId="0" fontId="16" fillId="33" borderId="10" xfId="1" applyNumberFormat="1" applyFont="1" applyFill="1" applyBorder="1" applyAlignment="1">
      <alignment horizontal="center"/>
    </xf>
    <xf numFmtId="1" fontId="16" fillId="0" borderId="10" xfId="1" applyNumberFormat="1" applyFont="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0">
    <dxf>
      <font>
        <condense val="0"/>
        <extend val="0"/>
        <color rgb="FF9C0006"/>
      </font>
      <fill>
        <patternFill>
          <bgColor rgb="FFFFC7CE"/>
        </patternFill>
      </fill>
    </dxf>
    <dxf>
      <fill>
        <patternFill>
          <bgColor rgb="FFFFC7CE"/>
        </patternFill>
      </fill>
    </dxf>
    <dxf>
      <fill>
        <patternFill>
          <bgColor theme="9" tint="0.59996337778862885"/>
        </patternFill>
      </fill>
    </dxf>
    <dxf>
      <font>
        <condense val="0"/>
        <extend val="0"/>
        <color rgb="FF9C0006"/>
      </font>
      <fill>
        <patternFill>
          <bgColor rgb="FFFFC7CE"/>
        </patternFill>
      </fill>
    </dxf>
    <dxf>
      <fill>
        <patternFill>
          <bgColor rgb="FFFFC7CE"/>
        </patternFill>
      </fill>
    </dxf>
    <dxf>
      <fill>
        <patternFill>
          <bgColor theme="9" tint="0.59996337778862885"/>
        </patternFill>
      </fill>
    </dxf>
    <dxf>
      <font>
        <condense val="0"/>
        <extend val="0"/>
        <color rgb="FF9C0006"/>
      </font>
      <fill>
        <patternFill>
          <bgColor rgb="FFFFC7CE"/>
        </patternFill>
      </fill>
    </dxf>
    <dxf>
      <fill>
        <patternFill>
          <bgColor rgb="FFFFC7CE"/>
        </patternFill>
      </fill>
    </dxf>
    <dxf>
      <fill>
        <patternFill>
          <bgColor theme="9" tint="0.59996337778862885"/>
        </patternFill>
      </fill>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B22"/>
  <sheetViews>
    <sheetView tabSelected="1" workbookViewId="0"/>
  </sheetViews>
  <sheetFormatPr defaultRowHeight="15"/>
  <sheetData>
    <row r="1" spans="1:1" ht="18.75">
      <c r="A1" s="37" t="s">
        <v>95</v>
      </c>
    </row>
    <row r="2" spans="1:1" ht="18.75">
      <c r="A2" s="37"/>
    </row>
    <row r="3" spans="1:1">
      <c r="A3" s="70" t="s">
        <v>96</v>
      </c>
    </row>
    <row r="4" spans="1:1">
      <c r="A4" t="s">
        <v>68</v>
      </c>
    </row>
    <row r="6" spans="1:1">
      <c r="A6" t="s">
        <v>69</v>
      </c>
    </row>
    <row r="7" spans="1:1">
      <c r="A7" t="s">
        <v>70</v>
      </c>
    </row>
    <row r="10" spans="1:1">
      <c r="A10" s="3" t="s">
        <v>71</v>
      </c>
    </row>
    <row r="11" spans="1:1" ht="15.75">
      <c r="A11" s="46" t="s">
        <v>91</v>
      </c>
    </row>
    <row r="12" spans="1:1" ht="15.75">
      <c r="A12" s="46" t="s">
        <v>90</v>
      </c>
    </row>
    <row r="13" spans="1:1" ht="15.75">
      <c r="A13" s="46" t="s">
        <v>89</v>
      </c>
    </row>
    <row r="14" spans="1:1" ht="15.75">
      <c r="A14" s="46" t="s">
        <v>88</v>
      </c>
    </row>
    <row r="15" spans="1:1" ht="15.75">
      <c r="A15" s="46" t="s">
        <v>92</v>
      </c>
    </row>
    <row r="16" spans="1:1" ht="15.75">
      <c r="A16" s="46" t="s">
        <v>93</v>
      </c>
    </row>
    <row r="17" spans="1:2" ht="15.75">
      <c r="A17" s="46" t="s">
        <v>94</v>
      </c>
    </row>
    <row r="18" spans="1:2" ht="15.75">
      <c r="A18" s="36"/>
    </row>
    <row r="19" spans="1:2" ht="15.75">
      <c r="A19" s="36" t="s">
        <v>77</v>
      </c>
    </row>
    <row r="20" spans="1:2">
      <c r="A20" s="40" t="s">
        <v>74</v>
      </c>
      <c r="B20" s="38" t="s">
        <v>78</v>
      </c>
    </row>
    <row r="21" spans="1:2">
      <c r="A21" s="41" t="s">
        <v>75</v>
      </c>
      <c r="B21" t="s">
        <v>72</v>
      </c>
    </row>
    <row r="22" spans="1:2">
      <c r="A22" s="42" t="s">
        <v>76</v>
      </c>
      <c r="B22" s="39"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9"/>
  <sheetViews>
    <sheetView workbookViewId="0">
      <selection activeCell="D17" sqref="D17"/>
    </sheetView>
  </sheetViews>
  <sheetFormatPr defaultRowHeight="15"/>
  <cols>
    <col min="1" max="1" width="32.85546875" customWidth="1"/>
    <col min="2" max="2" width="17.85546875" bestFit="1" customWidth="1"/>
    <col min="3" max="3" width="12" bestFit="1" customWidth="1"/>
    <col min="4" max="4" width="25.7109375" bestFit="1" customWidth="1"/>
    <col min="5" max="5" width="12" style="8" bestFit="1" customWidth="1"/>
    <col min="6" max="6" width="10.7109375" bestFit="1" customWidth="1"/>
    <col min="7" max="7" width="12" style="1" bestFit="1" customWidth="1"/>
    <col min="8" max="8" width="12" style="8" bestFit="1" customWidth="1"/>
    <col min="9" max="9" width="29.140625" bestFit="1" customWidth="1"/>
    <col min="11" max="11" width="10.5703125" bestFit="1" customWidth="1"/>
    <col min="12" max="12" width="29.140625" bestFit="1" customWidth="1"/>
    <col min="13" max="13" width="12" style="1" bestFit="1" customWidth="1"/>
    <col min="16" max="16" width="20.7109375" customWidth="1"/>
  </cols>
  <sheetData>
    <row r="1" spans="1:19" s="35" customFormat="1" ht="18.75">
      <c r="A1" s="46" t="s">
        <v>91</v>
      </c>
      <c r="B1"/>
      <c r="C1"/>
      <c r="D1"/>
      <c r="M1" s="49"/>
    </row>
    <row r="2" spans="1:19" s="35" customFormat="1" ht="18.75">
      <c r="A2" s="63" t="s">
        <v>84</v>
      </c>
      <c r="B2"/>
      <c r="C2"/>
      <c r="D2"/>
      <c r="M2" s="49"/>
    </row>
    <row r="3" spans="1:19" s="35" customFormat="1" ht="18.75">
      <c r="A3" s="46"/>
      <c r="B3"/>
      <c r="C3"/>
      <c r="D3"/>
      <c r="M3" s="49"/>
    </row>
    <row r="4" spans="1:19" s="35" customFormat="1" ht="18.75">
      <c r="A4" s="46" t="s">
        <v>80</v>
      </c>
      <c r="B4" t="s">
        <v>81</v>
      </c>
      <c r="C4" t="s">
        <v>64</v>
      </c>
      <c r="D4" t="s">
        <v>82</v>
      </c>
      <c r="M4" s="49"/>
    </row>
    <row r="5" spans="1:19">
      <c r="A5" s="52" t="s">
        <v>29</v>
      </c>
      <c r="B5" s="56">
        <v>347183.5427215955</v>
      </c>
      <c r="C5" s="59">
        <v>7.8995201739306603E-2</v>
      </c>
      <c r="D5" s="59">
        <v>0</v>
      </c>
    </row>
    <row r="6" spans="1:19" s="3" customFormat="1">
      <c r="A6" s="53" t="s">
        <v>16</v>
      </c>
      <c r="B6" s="57">
        <v>178211.12098762227</v>
      </c>
      <c r="C6" s="60">
        <v>4.0548648545516243E-2</v>
      </c>
      <c r="D6" s="60">
        <v>0</v>
      </c>
      <c r="I6" s="45"/>
      <c r="J6" s="9"/>
    </row>
    <row r="7" spans="1:19">
      <c r="A7" s="53" t="s">
        <v>17</v>
      </c>
      <c r="B7" s="57">
        <v>27610.33871379351</v>
      </c>
      <c r="C7" s="60">
        <v>6.2822225376497889E-3</v>
      </c>
      <c r="D7" s="60">
        <v>0</v>
      </c>
      <c r="I7" s="44"/>
      <c r="J7" s="8"/>
    </row>
    <row r="8" spans="1:19">
      <c r="A8" s="53" t="s">
        <v>30</v>
      </c>
      <c r="B8" s="57">
        <v>26905.784376551965</v>
      </c>
      <c r="C8" s="60">
        <v>6.1219142132102004E-3</v>
      </c>
      <c r="D8" s="60">
        <v>0</v>
      </c>
      <c r="I8" s="44"/>
      <c r="J8" s="8"/>
    </row>
    <row r="9" spans="1:19">
      <c r="A9" s="53" t="s">
        <v>35</v>
      </c>
      <c r="B9" s="57">
        <v>1926.0277045580997</v>
      </c>
      <c r="C9" s="60">
        <v>4.3823202529811868E-4</v>
      </c>
      <c r="D9" s="60">
        <v>0</v>
      </c>
      <c r="I9" s="44"/>
      <c r="J9" s="8"/>
    </row>
    <row r="10" spans="1:19">
      <c r="A10" s="53" t="s">
        <v>29</v>
      </c>
      <c r="B10" s="57">
        <v>112530.27093906961</v>
      </c>
      <c r="C10" s="60">
        <v>2.560418441763225E-2</v>
      </c>
      <c r="D10" s="60">
        <v>0</v>
      </c>
      <c r="I10" s="44"/>
      <c r="J10" s="8"/>
    </row>
    <row r="11" spans="1:19">
      <c r="A11" s="52" t="s">
        <v>4</v>
      </c>
      <c r="B11" s="56">
        <v>67639.758413042102</v>
      </c>
      <c r="C11" s="59">
        <v>1.5390177539955904E-2</v>
      </c>
      <c r="D11" s="59">
        <v>1.7585377847425816E-2</v>
      </c>
      <c r="I11" s="45"/>
      <c r="J11" s="9"/>
    </row>
    <row r="12" spans="1:19" s="3" customFormat="1">
      <c r="A12" s="53" t="s">
        <v>38</v>
      </c>
      <c r="B12" s="57">
        <v>1351.5028130209801</v>
      </c>
      <c r="C12" s="60">
        <v>3.0750949923753941E-4</v>
      </c>
      <c r="D12" s="60">
        <v>0</v>
      </c>
      <c r="I12" s="47"/>
      <c r="J12" s="48"/>
    </row>
    <row r="13" spans="1:19">
      <c r="A13" s="53" t="s">
        <v>25</v>
      </c>
      <c r="B13" s="57">
        <v>56411.943732915184</v>
      </c>
      <c r="C13" s="60">
        <v>1.2835495717207736E-2</v>
      </c>
      <c r="D13" s="60">
        <v>2.1085440963239006E-2</v>
      </c>
      <c r="I13" s="44"/>
      <c r="J13" s="8"/>
    </row>
    <row r="14" spans="1:19">
      <c r="A14" s="53" t="s">
        <v>1</v>
      </c>
      <c r="B14" s="57">
        <v>9876.3118671059001</v>
      </c>
      <c r="C14" s="60">
        <v>2.2471723235106262E-3</v>
      </c>
      <c r="D14" s="60">
        <v>0</v>
      </c>
      <c r="I14" s="44"/>
      <c r="J14" s="8"/>
    </row>
    <row r="15" spans="1:19" s="3" customFormat="1">
      <c r="A15" s="52" t="s">
        <v>7</v>
      </c>
      <c r="B15" s="56">
        <v>973333.19229615852</v>
      </c>
      <c r="C15" s="59">
        <v>0.22146398784419033</v>
      </c>
      <c r="D15" s="59">
        <v>1.0445162679407088E-3</v>
      </c>
      <c r="I15" s="44"/>
      <c r="J15" s="8"/>
      <c r="S15"/>
    </row>
    <row r="16" spans="1:19">
      <c r="A16" s="53" t="s">
        <v>36</v>
      </c>
      <c r="B16" s="57">
        <v>6481.2731718449822</v>
      </c>
      <c r="C16" s="60">
        <v>1.4746939838332471E-3</v>
      </c>
      <c r="D16" s="60">
        <v>0</v>
      </c>
      <c r="I16" s="44"/>
      <c r="J16" s="8"/>
    </row>
    <row r="17" spans="1:10">
      <c r="A17" s="53" t="s">
        <v>31</v>
      </c>
      <c r="B17" s="57">
        <v>798513.3378990863</v>
      </c>
      <c r="C17" s="60">
        <v>0.18168695936560533</v>
      </c>
      <c r="D17" s="60">
        <v>1.273193953346941E-3</v>
      </c>
      <c r="I17" s="44"/>
      <c r="J17" s="8"/>
    </row>
    <row r="18" spans="1:10">
      <c r="A18" s="53" t="s">
        <v>32</v>
      </c>
      <c r="B18" s="57">
        <v>168338.58122522722</v>
      </c>
      <c r="C18" s="60">
        <v>3.8302334494751726E-2</v>
      </c>
      <c r="D18" s="60">
        <v>0</v>
      </c>
      <c r="I18" s="45"/>
      <c r="J18" s="9"/>
    </row>
    <row r="19" spans="1:10">
      <c r="A19" s="52" t="s">
        <v>12</v>
      </c>
      <c r="B19" s="56">
        <v>3006838.8363784975</v>
      </c>
      <c r="C19" s="59">
        <v>0.68415063287654732</v>
      </c>
      <c r="D19" s="59">
        <v>0</v>
      </c>
      <c r="I19" s="44"/>
      <c r="J19" s="8"/>
    </row>
    <row r="20" spans="1:10">
      <c r="A20" s="53" t="s">
        <v>24</v>
      </c>
      <c r="B20" s="57">
        <v>358081.13085676299</v>
      </c>
      <c r="C20" s="60">
        <v>8.1474746611915241E-2</v>
      </c>
      <c r="D20" s="60">
        <v>0</v>
      </c>
    </row>
    <row r="21" spans="1:10" ht="15.75" thickBot="1">
      <c r="A21" s="54" t="s">
        <v>13</v>
      </c>
      <c r="B21" s="50">
        <v>2648757.7055217344</v>
      </c>
      <c r="C21" s="23">
        <v>0.60267588626463198</v>
      </c>
      <c r="D21" s="23">
        <v>0</v>
      </c>
    </row>
    <row r="22" spans="1:10" ht="15.75" thickBot="1">
      <c r="A22" s="55" t="s">
        <v>67</v>
      </c>
      <c r="B22" s="58">
        <v>4394995.3298092932</v>
      </c>
      <c r="C22" s="62">
        <v>1</v>
      </c>
      <c r="D22" s="61">
        <v>5.0196482524537099E-4</v>
      </c>
    </row>
    <row r="23" spans="1:10">
      <c r="A23" s="79" t="s">
        <v>101</v>
      </c>
      <c r="B23" s="77">
        <v>14</v>
      </c>
    </row>
    <row r="25" spans="1:10" ht="15.75">
      <c r="A25" s="46" t="s">
        <v>90</v>
      </c>
    </row>
    <row r="26" spans="1:10" ht="15.75">
      <c r="A26" s="46"/>
    </row>
    <row r="27" spans="1:10" ht="17.25">
      <c r="A27" s="46" t="s">
        <v>80</v>
      </c>
      <c r="B27" s="3" t="s">
        <v>83</v>
      </c>
      <c r="C27" s="3" t="s">
        <v>64</v>
      </c>
      <c r="D27" s="3" t="s">
        <v>82</v>
      </c>
    </row>
    <row r="28" spans="1:10">
      <c r="A28" s="52" t="s">
        <v>29</v>
      </c>
      <c r="B28" s="56">
        <v>36389.953054845922</v>
      </c>
      <c r="C28" s="59">
        <v>5.8060277727969489E-3</v>
      </c>
      <c r="D28" s="59">
        <v>0</v>
      </c>
    </row>
    <row r="29" spans="1:10">
      <c r="A29" s="53" t="s">
        <v>16</v>
      </c>
      <c r="B29" s="57">
        <v>10820.709431235493</v>
      </c>
      <c r="C29" s="60">
        <v>1.7264473901472351E-3</v>
      </c>
      <c r="D29" s="60">
        <v>0</v>
      </c>
    </row>
    <row r="30" spans="1:10">
      <c r="A30" s="53" t="s">
        <v>17</v>
      </c>
      <c r="B30" s="57">
        <v>13536.297861317295</v>
      </c>
      <c r="C30" s="60">
        <v>2.1597203273444267E-3</v>
      </c>
      <c r="D30" s="60">
        <v>0</v>
      </c>
    </row>
    <row r="31" spans="1:10">
      <c r="A31" s="53" t="s">
        <v>30</v>
      </c>
      <c r="B31" s="57">
        <v>7248.0018459135199</v>
      </c>
      <c r="C31" s="60">
        <v>1.1564208382251135E-3</v>
      </c>
      <c r="D31" s="60">
        <v>0</v>
      </c>
    </row>
    <row r="32" spans="1:10">
      <c r="A32" s="53" t="s">
        <v>35</v>
      </c>
      <c r="B32" s="57">
        <v>3705.4085833856902</v>
      </c>
      <c r="C32" s="60">
        <v>5.9119903541157801E-4</v>
      </c>
      <c r="D32" s="60">
        <v>0</v>
      </c>
    </row>
    <row r="33" spans="1:4">
      <c r="A33" s="53" t="s">
        <v>29</v>
      </c>
      <c r="B33" s="57">
        <v>945.78726216068992</v>
      </c>
      <c r="C33" s="60">
        <v>1.509006374090747E-4</v>
      </c>
      <c r="D33" s="60">
        <v>0</v>
      </c>
    </row>
    <row r="34" spans="1:4">
      <c r="A34" s="53" t="s">
        <v>33</v>
      </c>
      <c r="B34" s="57">
        <v>133.74807083324001</v>
      </c>
      <c r="C34" s="60">
        <v>2.1339544259521796E-5</v>
      </c>
      <c r="D34" s="60">
        <v>0</v>
      </c>
    </row>
    <row r="35" spans="1:4">
      <c r="A35" s="52" t="s">
        <v>4</v>
      </c>
      <c r="B35" s="56">
        <v>258415.47480143115</v>
      </c>
      <c r="C35" s="59">
        <v>4.1230265434976168E-2</v>
      </c>
      <c r="D35" s="59">
        <v>7.987102491221627E-3</v>
      </c>
    </row>
    <row r="36" spans="1:4">
      <c r="A36" s="53" t="s">
        <v>37</v>
      </c>
      <c r="B36" s="57">
        <v>40911.790635129706</v>
      </c>
      <c r="C36" s="60">
        <v>6.5274882961352289E-3</v>
      </c>
      <c r="D36" s="60">
        <v>0</v>
      </c>
    </row>
    <row r="37" spans="1:4">
      <c r="A37" s="53" t="s">
        <v>40</v>
      </c>
      <c r="B37" s="57">
        <v>13918.8875850524</v>
      </c>
      <c r="C37" s="60">
        <v>2.2207626309232419E-3</v>
      </c>
      <c r="D37" s="60">
        <v>0</v>
      </c>
    </row>
    <row r="38" spans="1:4">
      <c r="A38" s="53" t="s">
        <v>9</v>
      </c>
      <c r="B38" s="57">
        <v>31194.589707229261</v>
      </c>
      <c r="C38" s="60">
        <v>4.977106014074955E-3</v>
      </c>
      <c r="D38" s="60">
        <v>0</v>
      </c>
    </row>
    <row r="39" spans="1:4">
      <c r="A39" s="53" t="s">
        <v>23</v>
      </c>
      <c r="B39" s="57">
        <v>13661.31074110991</v>
      </c>
      <c r="C39" s="60">
        <v>2.1796661692898476E-3</v>
      </c>
      <c r="D39" s="60">
        <v>0</v>
      </c>
    </row>
    <row r="40" spans="1:4">
      <c r="A40" s="53" t="s">
        <v>25</v>
      </c>
      <c r="B40" s="57">
        <v>109783.34145827361</v>
      </c>
      <c r="C40" s="60">
        <v>1.7515964599803358E-2</v>
      </c>
      <c r="D40" s="60">
        <v>2.3128719438477636E-3</v>
      </c>
    </row>
    <row r="41" spans="1:4">
      <c r="A41" s="53" t="s">
        <v>1</v>
      </c>
      <c r="B41" s="57">
        <v>48945.55467463626</v>
      </c>
      <c r="C41" s="60">
        <v>7.8092777247495372E-3</v>
      </c>
      <c r="D41" s="60">
        <v>3.6981419134555597E-2</v>
      </c>
    </row>
    <row r="42" spans="1:4">
      <c r="A42" s="52" t="s">
        <v>7</v>
      </c>
      <c r="B42" s="56">
        <v>535231.89968516503</v>
      </c>
      <c r="C42" s="59">
        <v>8.5396407897951776E-2</v>
      </c>
      <c r="D42" s="59">
        <v>0</v>
      </c>
    </row>
    <row r="43" spans="1:4">
      <c r="A43" s="53" t="s">
        <v>39</v>
      </c>
      <c r="B43" s="57">
        <v>11366.198717035402</v>
      </c>
      <c r="C43" s="60">
        <v>1.8134803670335762E-3</v>
      </c>
      <c r="D43" s="60">
        <v>0</v>
      </c>
    </row>
    <row r="44" spans="1:4">
      <c r="A44" s="53" t="s">
        <v>36</v>
      </c>
      <c r="B44" s="57">
        <v>30364.345086391306</v>
      </c>
      <c r="C44" s="60">
        <v>4.8446402392624613E-3</v>
      </c>
      <c r="D44" s="60">
        <v>0</v>
      </c>
    </row>
    <row r="45" spans="1:4">
      <c r="A45" s="53" t="s">
        <v>31</v>
      </c>
      <c r="B45" s="57">
        <v>282527.27841901412</v>
      </c>
      <c r="C45" s="60">
        <v>4.5077310833603584E-2</v>
      </c>
      <c r="D45" s="60">
        <v>0</v>
      </c>
    </row>
    <row r="46" spans="1:4">
      <c r="A46" s="53" t="s">
        <v>6</v>
      </c>
      <c r="B46" s="57">
        <v>100684.34959922676</v>
      </c>
      <c r="C46" s="60">
        <v>1.606421775752365E-2</v>
      </c>
      <c r="D46" s="60">
        <v>0</v>
      </c>
    </row>
    <row r="47" spans="1:4">
      <c r="A47" s="53" t="s">
        <v>43</v>
      </c>
      <c r="B47" s="57">
        <v>6249.9395011887291</v>
      </c>
      <c r="C47" s="60">
        <v>9.9717969593176529E-4</v>
      </c>
      <c r="D47" s="60">
        <v>0</v>
      </c>
    </row>
    <row r="48" spans="1:4">
      <c r="A48" s="53" t="s">
        <v>32</v>
      </c>
      <c r="B48" s="57">
        <v>104039.78836230867</v>
      </c>
      <c r="C48" s="60">
        <v>1.6599579004596726E-2</v>
      </c>
      <c r="D48" s="60">
        <v>0</v>
      </c>
    </row>
    <row r="49" spans="1:13">
      <c r="A49" s="52" t="s">
        <v>12</v>
      </c>
      <c r="B49" s="56">
        <v>5437578.7567880554</v>
      </c>
      <c r="C49" s="59">
        <v>0.8675672988942752</v>
      </c>
      <c r="D49" s="59">
        <v>2.2307568749873263E-5</v>
      </c>
    </row>
    <row r="50" spans="1:13">
      <c r="A50" s="53" t="s">
        <v>24</v>
      </c>
      <c r="B50" s="57">
        <v>1024412.7675898445</v>
      </c>
      <c r="C50" s="60">
        <v>0.16344536005501606</v>
      </c>
      <c r="D50" s="60">
        <v>0</v>
      </c>
    </row>
    <row r="51" spans="1:13">
      <c r="A51" s="53" t="s">
        <v>11</v>
      </c>
      <c r="B51" s="57">
        <v>8840.0757504438116</v>
      </c>
      <c r="C51" s="60">
        <v>1.4104367005736142E-3</v>
      </c>
      <c r="D51" s="60">
        <v>0</v>
      </c>
    </row>
    <row r="52" spans="1:13">
      <c r="A52" s="53" t="s">
        <v>46</v>
      </c>
      <c r="B52" s="57">
        <v>19132.804205507207</v>
      </c>
      <c r="C52" s="60">
        <v>3.0526445698139813E-3</v>
      </c>
      <c r="D52" s="60">
        <v>0</v>
      </c>
    </row>
    <row r="53" spans="1:13">
      <c r="A53" s="53" t="s">
        <v>28</v>
      </c>
      <c r="B53" s="57">
        <v>45260.496935065348</v>
      </c>
      <c r="C53" s="60">
        <v>7.2213256724876869E-3</v>
      </c>
      <c r="D53" s="60">
        <v>0</v>
      </c>
    </row>
    <row r="54" spans="1:13" ht="15.75" thickBot="1">
      <c r="A54" s="54" t="s">
        <v>13</v>
      </c>
      <c r="B54" s="50">
        <v>4339932.6123071946</v>
      </c>
      <c r="C54" s="23">
        <v>0.69243753189638391</v>
      </c>
      <c r="D54" s="23">
        <v>2.7949549632618572E-5</v>
      </c>
    </row>
    <row r="55" spans="1:13" ht="15.75" thickBot="1">
      <c r="A55" s="55" t="s">
        <v>67</v>
      </c>
      <c r="B55" s="58">
        <v>6267616.0843294971</v>
      </c>
      <c r="C55" s="62">
        <v>1</v>
      </c>
      <c r="D55" s="61">
        <v>3.486636729346527E-4</v>
      </c>
    </row>
    <row r="56" spans="1:13">
      <c r="A56" s="79" t="s">
        <v>101</v>
      </c>
      <c r="B56" s="77">
        <v>23</v>
      </c>
    </row>
    <row r="57" spans="1:13" s="70" customFormat="1">
      <c r="A57" s="78"/>
      <c r="B57" s="77"/>
      <c r="E57" s="8"/>
      <c r="G57" s="71"/>
      <c r="H57" s="8"/>
      <c r="M57" s="71"/>
    </row>
    <row r="58" spans="1:13" ht="15.75">
      <c r="A58" s="46" t="s">
        <v>89</v>
      </c>
    </row>
    <row r="59" spans="1:13">
      <c r="B59" s="1"/>
      <c r="C59" s="51"/>
      <c r="D59" s="51"/>
    </row>
    <row r="60" spans="1:13" ht="17.25">
      <c r="A60" s="46" t="s">
        <v>80</v>
      </c>
      <c r="B60" s="3" t="s">
        <v>83</v>
      </c>
      <c r="C60" s="3" t="s">
        <v>64</v>
      </c>
      <c r="D60" s="3" t="s">
        <v>82</v>
      </c>
    </row>
    <row r="61" spans="1:13">
      <c r="A61" s="52" t="s">
        <v>29</v>
      </c>
      <c r="B61" s="56">
        <v>594038.04232619598</v>
      </c>
      <c r="C61" s="59">
        <v>0.27940240937406791</v>
      </c>
      <c r="D61" s="59">
        <v>0</v>
      </c>
    </row>
    <row r="62" spans="1:13">
      <c r="A62" s="53" t="s">
        <v>16</v>
      </c>
      <c r="B62" s="57">
        <v>289933.6385683713</v>
      </c>
      <c r="C62" s="60">
        <v>0.13636863534424992</v>
      </c>
      <c r="D62" s="60">
        <v>0</v>
      </c>
    </row>
    <row r="63" spans="1:13">
      <c r="A63" s="53" t="s">
        <v>17</v>
      </c>
      <c r="B63" s="57">
        <v>3234.6577224798402</v>
      </c>
      <c r="C63" s="60">
        <v>1.5214028341050704E-3</v>
      </c>
      <c r="D63" s="60">
        <v>0</v>
      </c>
    </row>
    <row r="64" spans="1:13">
      <c r="A64" s="53" t="s">
        <v>30</v>
      </c>
      <c r="B64" s="57">
        <v>208056.45118487845</v>
      </c>
      <c r="C64" s="60">
        <v>9.7858166657535772E-2</v>
      </c>
      <c r="D64" s="60">
        <v>0</v>
      </c>
    </row>
    <row r="65" spans="1:4">
      <c r="A65" s="53" t="s">
        <v>35</v>
      </c>
      <c r="B65" s="57">
        <v>24580.669117360198</v>
      </c>
      <c r="C65" s="60">
        <v>1.1561377699857657E-2</v>
      </c>
      <c r="D65" s="60">
        <v>0</v>
      </c>
    </row>
    <row r="66" spans="1:4">
      <c r="A66" s="53" t="s">
        <v>33</v>
      </c>
      <c r="B66" s="57">
        <v>68232.625733106252</v>
      </c>
      <c r="C66" s="60">
        <v>3.2092826838319488E-2</v>
      </c>
      <c r="D66" s="60">
        <v>0</v>
      </c>
    </row>
    <row r="67" spans="1:4">
      <c r="A67" s="52" t="s">
        <v>4</v>
      </c>
      <c r="B67" s="56">
        <v>809.70842272234574</v>
      </c>
      <c r="C67" s="59">
        <v>3.8084174426470589E-4</v>
      </c>
      <c r="D67" s="59">
        <v>2.0853797801594742E-8</v>
      </c>
    </row>
    <row r="68" spans="1:4">
      <c r="A68" s="53" t="s">
        <v>25</v>
      </c>
      <c r="B68" s="57">
        <v>809.70842272234574</v>
      </c>
      <c r="C68" s="60">
        <v>3.8084174426470589E-4</v>
      </c>
      <c r="D68" s="60">
        <v>2.0853797801594742E-8</v>
      </c>
    </row>
    <row r="69" spans="1:4">
      <c r="A69" s="52" t="s">
        <v>7</v>
      </c>
      <c r="B69" s="56">
        <v>766136.4503119865</v>
      </c>
      <c r="C69" s="59">
        <v>0.36034791524163168</v>
      </c>
      <c r="D69" s="59">
        <v>0</v>
      </c>
    </row>
    <row r="70" spans="1:4">
      <c r="A70" s="53" t="s">
        <v>39</v>
      </c>
      <c r="B70" s="57">
        <v>5089.3095464789194</v>
      </c>
      <c r="C70" s="60">
        <v>2.3937277548225278E-3</v>
      </c>
      <c r="D70" s="60">
        <v>0</v>
      </c>
    </row>
    <row r="71" spans="1:4">
      <c r="A71" s="53" t="s">
        <v>36</v>
      </c>
      <c r="B71" s="57">
        <v>30833.65083217165</v>
      </c>
      <c r="C71" s="60">
        <v>1.4502432030399926E-2</v>
      </c>
      <c r="D71" s="60">
        <v>0</v>
      </c>
    </row>
    <row r="72" spans="1:4">
      <c r="A72" s="53" t="s">
        <v>31</v>
      </c>
      <c r="B72" s="57">
        <v>434348.62488628452</v>
      </c>
      <c r="C72" s="60">
        <v>0.20429340152410883</v>
      </c>
      <c r="D72" s="60">
        <v>0</v>
      </c>
    </row>
    <row r="73" spans="1:4">
      <c r="A73" s="53" t="s">
        <v>43</v>
      </c>
      <c r="B73" s="57">
        <v>118653.61155986335</v>
      </c>
      <c r="C73" s="60">
        <v>5.5808050307586544E-2</v>
      </c>
      <c r="D73" s="60">
        <v>0</v>
      </c>
    </row>
    <row r="74" spans="1:4">
      <c r="A74" s="53" t="s">
        <v>32</v>
      </c>
      <c r="B74" s="57">
        <v>177211.25348718808</v>
      </c>
      <c r="C74" s="60">
        <v>8.3350303624713823E-2</v>
      </c>
      <c r="D74" s="60">
        <v>0</v>
      </c>
    </row>
    <row r="75" spans="1:4">
      <c r="A75" s="52" t="s">
        <v>12</v>
      </c>
      <c r="B75" s="56">
        <v>765117.87392474595</v>
      </c>
      <c r="C75" s="59">
        <v>0.35986883364003575</v>
      </c>
      <c r="D75" s="59">
        <v>8.7375039299866526E-10</v>
      </c>
    </row>
    <row r="76" spans="1:4">
      <c r="A76" s="53" t="s">
        <v>24</v>
      </c>
      <c r="B76" s="57">
        <v>621997.86580777401</v>
      </c>
      <c r="C76" s="60">
        <v>0.29255315308037216</v>
      </c>
      <c r="D76" s="60">
        <v>0</v>
      </c>
    </row>
    <row r="77" spans="1:4" ht="15.75" thickBot="1">
      <c r="A77" s="54" t="s">
        <v>13</v>
      </c>
      <c r="B77" s="50">
        <v>143120.00811697188</v>
      </c>
      <c r="C77" s="23">
        <v>6.7315680559663527E-2</v>
      </c>
      <c r="D77" s="23">
        <v>4.6710592867327633E-9</v>
      </c>
    </row>
    <row r="78" spans="1:4" ht="15.75" thickBot="1">
      <c r="A78" s="55" t="s">
        <v>67</v>
      </c>
      <c r="B78" s="58">
        <v>2126102.0749856508</v>
      </c>
      <c r="C78" s="62">
        <v>1</v>
      </c>
      <c r="D78" s="61">
        <v>3.2237753155025541E-10</v>
      </c>
    </row>
    <row r="79" spans="1:4">
      <c r="A79" s="79" t="s">
        <v>101</v>
      </c>
      <c r="B79" s="77">
        <v>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42"/>
  <sheetViews>
    <sheetView showZeros="0" workbookViewId="0">
      <pane xSplit="1" ySplit="7" topLeftCell="B8" activePane="bottomRight" state="frozen"/>
      <selection pane="topRight" activeCell="B1" sqref="B1"/>
      <selection pane="bottomLeft" activeCell="A8" sqref="A8"/>
      <selection pane="bottomRight" activeCell="J24" sqref="J24"/>
    </sheetView>
  </sheetViews>
  <sheetFormatPr defaultRowHeight="15"/>
  <cols>
    <col min="1" max="1" width="29" customWidth="1"/>
    <col min="2" max="2" width="9.140625" customWidth="1"/>
    <col min="3" max="11" width="9.140625" style="2"/>
    <col min="12" max="12" width="11" style="2" customWidth="1"/>
    <col min="13" max="13" width="21.7109375" style="1" customWidth="1"/>
    <col min="14" max="14" width="20.5703125" style="2" customWidth="1"/>
  </cols>
  <sheetData>
    <row r="1" spans="1:14" ht="15.75">
      <c r="A1" s="46" t="s">
        <v>88</v>
      </c>
    </row>
    <row r="2" spans="1:14" s="3" customFormat="1">
      <c r="C2" s="4"/>
      <c r="D2" s="4"/>
      <c r="E2" s="4"/>
      <c r="F2" s="4"/>
      <c r="G2" s="4"/>
      <c r="H2" s="4"/>
      <c r="I2" s="4"/>
      <c r="J2" s="4"/>
      <c r="K2" s="4"/>
      <c r="L2" s="4"/>
      <c r="M2" s="5"/>
      <c r="N2" s="4"/>
    </row>
    <row r="3" spans="1:14" s="3" customFormat="1">
      <c r="A3" s="70"/>
      <c r="B3" s="3" t="s">
        <v>86</v>
      </c>
      <c r="C3" s="70"/>
      <c r="D3" s="70"/>
      <c r="E3" s="71"/>
      <c r="F3" s="51"/>
      <c r="G3" s="51"/>
      <c r="H3" s="70"/>
      <c r="I3" s="70"/>
      <c r="J3" s="70"/>
      <c r="K3" s="70"/>
      <c r="L3" s="70"/>
      <c r="M3" s="70"/>
      <c r="N3" s="70"/>
    </row>
    <row r="4" spans="1:14" s="3" customFormat="1">
      <c r="B4" s="24">
        <v>1</v>
      </c>
      <c r="C4" s="24">
        <v>2</v>
      </c>
      <c r="D4" s="12">
        <v>3</v>
      </c>
      <c r="E4" s="12">
        <v>4</v>
      </c>
      <c r="F4" s="24">
        <v>5</v>
      </c>
      <c r="G4" s="24">
        <v>6</v>
      </c>
      <c r="H4" s="24">
        <v>7</v>
      </c>
      <c r="I4" s="24">
        <v>8</v>
      </c>
      <c r="J4" s="12">
        <v>9</v>
      </c>
      <c r="L4" s="5"/>
      <c r="M4" s="4"/>
    </row>
    <row r="5" spans="1:14">
      <c r="A5" s="3" t="s">
        <v>56</v>
      </c>
      <c r="B5" s="25" t="s">
        <v>52</v>
      </c>
      <c r="C5" s="25" t="s">
        <v>51</v>
      </c>
      <c r="D5" s="27" t="s">
        <v>34</v>
      </c>
      <c r="E5" s="27" t="s">
        <v>47</v>
      </c>
      <c r="F5" s="25" t="s">
        <v>48</v>
      </c>
      <c r="G5" s="25" t="s">
        <v>49</v>
      </c>
      <c r="H5" s="25" t="s">
        <v>50</v>
      </c>
      <c r="I5" s="25" t="s">
        <v>44</v>
      </c>
      <c r="J5" s="27" t="s">
        <v>27</v>
      </c>
      <c r="K5" s="4" t="s">
        <v>53</v>
      </c>
      <c r="L5" s="5" t="s">
        <v>54</v>
      </c>
      <c r="M5" s="4" t="s">
        <v>85</v>
      </c>
      <c r="N5" s="3" t="s">
        <v>58</v>
      </c>
    </row>
    <row r="6" spans="1:14">
      <c r="A6" s="45" t="s">
        <v>29</v>
      </c>
      <c r="B6" s="64">
        <v>0.17262297554201209</v>
      </c>
      <c r="C6" s="64">
        <v>0</v>
      </c>
      <c r="D6" s="64">
        <v>0.22812125138368028</v>
      </c>
      <c r="E6" s="64">
        <v>1.3974393956585096E-2</v>
      </c>
      <c r="F6" s="64">
        <v>0</v>
      </c>
      <c r="G6" s="64">
        <v>0</v>
      </c>
      <c r="H6" s="64">
        <v>0.24947488310315513</v>
      </c>
      <c r="I6" s="64">
        <v>0.20248375738760205</v>
      </c>
      <c r="J6" s="64">
        <v>0.13332273862696548</v>
      </c>
      <c r="K6" s="64">
        <v>1</v>
      </c>
      <c r="L6" s="5">
        <v>2604045.1677475455</v>
      </c>
      <c r="M6" s="64">
        <v>1.7410988315712415E-3</v>
      </c>
      <c r="N6" s="3">
        <v>6</v>
      </c>
    </row>
    <row r="7" spans="1:14">
      <c r="A7" s="44" t="s">
        <v>16</v>
      </c>
      <c r="B7" s="43">
        <v>0.18934019788963394</v>
      </c>
      <c r="C7" s="43">
        <v>0</v>
      </c>
      <c r="D7" s="43">
        <v>0.23226432284274867</v>
      </c>
      <c r="E7" s="43">
        <v>8.6684137830091278E-3</v>
      </c>
      <c r="F7" s="43">
        <v>0</v>
      </c>
      <c r="G7" s="43">
        <v>0</v>
      </c>
      <c r="H7" s="43">
        <v>0.25598635762417149</v>
      </c>
      <c r="I7" s="43">
        <v>0.17098080321169268</v>
      </c>
      <c r="J7" s="43">
        <v>0.14275990464874402</v>
      </c>
      <c r="K7" s="43">
        <v>1</v>
      </c>
      <c r="L7" s="71">
        <v>1248291.7523440158</v>
      </c>
      <c r="M7" s="43">
        <v>2.0962735185122046E-3</v>
      </c>
      <c r="N7" s="3">
        <v>6</v>
      </c>
    </row>
    <row r="8" spans="1:14">
      <c r="A8" s="44" t="s">
        <v>17</v>
      </c>
      <c r="B8" s="43">
        <v>0.2518667646511677</v>
      </c>
      <c r="C8" s="43">
        <v>0</v>
      </c>
      <c r="D8" s="43">
        <v>1.4972327134806984E-2</v>
      </c>
      <c r="E8" s="43">
        <v>6.2655742017258792E-2</v>
      </c>
      <c r="F8" s="43">
        <v>0</v>
      </c>
      <c r="G8" s="43">
        <v>0</v>
      </c>
      <c r="H8" s="43">
        <v>0.39972421173251416</v>
      </c>
      <c r="I8" s="43">
        <v>0.14298040831904305</v>
      </c>
      <c r="J8" s="43">
        <v>0.12780054614520933</v>
      </c>
      <c r="K8" s="43">
        <v>1</v>
      </c>
      <c r="L8" s="71">
        <v>216042.41567498585</v>
      </c>
      <c r="M8" s="43">
        <v>3.2681286256022557E-3</v>
      </c>
      <c r="N8" s="3">
        <v>6</v>
      </c>
    </row>
    <row r="9" spans="1:14">
      <c r="A9" s="44" t="s">
        <v>30</v>
      </c>
      <c r="B9" s="43">
        <v>0.16940814444451158</v>
      </c>
      <c r="C9" s="43">
        <v>0</v>
      </c>
      <c r="D9" s="43">
        <v>0.47268178361319796</v>
      </c>
      <c r="E9" s="43">
        <v>1.646667729189431E-2</v>
      </c>
      <c r="F9" s="43">
        <v>0</v>
      </c>
      <c r="G9" s="43">
        <v>0</v>
      </c>
      <c r="H9" s="43">
        <v>9.4151755395050329E-2</v>
      </c>
      <c r="I9" s="43">
        <v>0.18616460341390648</v>
      </c>
      <c r="J9" s="43">
        <v>6.1127035841439144E-2</v>
      </c>
      <c r="K9" s="43">
        <v>1</v>
      </c>
      <c r="L9" s="71">
        <v>440161.77140249999</v>
      </c>
      <c r="M9" s="43">
        <v>2.0798484599908176E-3</v>
      </c>
      <c r="N9" s="3">
        <v>6</v>
      </c>
    </row>
    <row r="10" spans="1:14">
      <c r="A10" s="44" t="s">
        <v>35</v>
      </c>
      <c r="B10" s="43">
        <v>1.1774584053051956E-2</v>
      </c>
      <c r="C10" s="43">
        <v>0</v>
      </c>
      <c r="D10" s="43">
        <v>0.41830364818377364</v>
      </c>
      <c r="E10" s="43">
        <v>6.3057108862305894E-2</v>
      </c>
      <c r="F10" s="43">
        <v>0</v>
      </c>
      <c r="G10" s="43">
        <v>0</v>
      </c>
      <c r="H10" s="43">
        <v>0.17757443516761479</v>
      </c>
      <c r="I10" s="43">
        <v>0.29651388182518618</v>
      </c>
      <c r="J10" s="43">
        <v>3.2776341908067455E-2</v>
      </c>
      <c r="K10" s="43">
        <v>1</v>
      </c>
      <c r="L10" s="71">
        <v>58762.741429788242</v>
      </c>
      <c r="M10" s="43">
        <v>0</v>
      </c>
      <c r="N10" s="3">
        <v>6</v>
      </c>
    </row>
    <row r="11" spans="1:14">
      <c r="A11" s="44" t="s">
        <v>29</v>
      </c>
      <c r="B11" s="43">
        <v>0.18240856306215178</v>
      </c>
      <c r="C11" s="43">
        <v>0</v>
      </c>
      <c r="D11" s="43">
        <v>0</v>
      </c>
      <c r="E11" s="43">
        <v>3.5848267792173137E-3</v>
      </c>
      <c r="F11" s="43">
        <v>0</v>
      </c>
      <c r="G11" s="43">
        <v>0</v>
      </c>
      <c r="H11" s="43">
        <v>0.20145972157235922</v>
      </c>
      <c r="I11" s="43">
        <v>0.1860222938128456</v>
      </c>
      <c r="J11" s="43">
        <v>0.42652459477342614</v>
      </c>
      <c r="K11" s="43">
        <v>1</v>
      </c>
      <c r="L11" s="71">
        <v>263830.67311475135</v>
      </c>
      <c r="M11" s="43">
        <v>0</v>
      </c>
      <c r="N11" s="3">
        <v>5</v>
      </c>
    </row>
    <row r="12" spans="1:14">
      <c r="A12" s="44" t="s">
        <v>33</v>
      </c>
      <c r="B12" s="43">
        <v>9.3994149760677409E-2</v>
      </c>
      <c r="C12" s="43">
        <v>0</v>
      </c>
      <c r="D12" s="43">
        <v>0.18133304553252752</v>
      </c>
      <c r="E12" s="43">
        <v>3.5544499068755847E-4</v>
      </c>
      <c r="F12" s="43">
        <v>0</v>
      </c>
      <c r="G12" s="43">
        <v>0</v>
      </c>
      <c r="H12" s="43">
        <v>0.36863911765455737</v>
      </c>
      <c r="I12" s="43">
        <v>0.35567824206155013</v>
      </c>
      <c r="J12" s="43">
        <v>0</v>
      </c>
      <c r="K12" s="43">
        <v>1</v>
      </c>
      <c r="L12" s="71">
        <v>376283.45971207274</v>
      </c>
      <c r="M12" s="43">
        <v>7.8561749677817563E-4</v>
      </c>
      <c r="N12" s="3">
        <v>5</v>
      </c>
    </row>
    <row r="13" spans="1:14">
      <c r="A13" s="44" t="s">
        <v>45</v>
      </c>
      <c r="B13" s="43">
        <v>0</v>
      </c>
      <c r="C13" s="43">
        <v>0</v>
      </c>
      <c r="D13" s="43">
        <v>0</v>
      </c>
      <c r="E13" s="43">
        <v>0</v>
      </c>
      <c r="F13" s="43">
        <v>0</v>
      </c>
      <c r="G13" s="43">
        <v>0</v>
      </c>
      <c r="H13" s="43">
        <v>0</v>
      </c>
      <c r="I13" s="43">
        <v>1</v>
      </c>
      <c r="J13" s="43">
        <v>0</v>
      </c>
      <c r="K13" s="43">
        <v>1</v>
      </c>
      <c r="L13" s="71">
        <v>672.35406943184</v>
      </c>
      <c r="M13" s="43">
        <v>0</v>
      </c>
      <c r="N13" s="3">
        <v>1</v>
      </c>
    </row>
    <row r="14" spans="1:14">
      <c r="A14" s="45" t="s">
        <v>4</v>
      </c>
      <c r="B14" s="64">
        <v>9.7746960216014644E-2</v>
      </c>
      <c r="C14" s="64">
        <v>0.15763273572535083</v>
      </c>
      <c r="D14" s="64">
        <v>4.4085356213583799E-4</v>
      </c>
      <c r="E14" s="64">
        <v>0.14069680116447927</v>
      </c>
      <c r="F14" s="64">
        <v>8.048991950598143E-2</v>
      </c>
      <c r="G14" s="64">
        <v>0.38811350824505125</v>
      </c>
      <c r="H14" s="64">
        <v>5.429228481901479E-2</v>
      </c>
      <c r="I14" s="64">
        <v>4.3759816994605211E-2</v>
      </c>
      <c r="J14" s="64">
        <v>3.6827119767366572E-2</v>
      </c>
      <c r="K14" s="64">
        <v>1</v>
      </c>
      <c r="L14" s="5">
        <v>1836683.3692212715</v>
      </c>
      <c r="M14" s="64">
        <v>5.5484453598124407E-2</v>
      </c>
      <c r="N14" s="3">
        <v>9</v>
      </c>
    </row>
    <row r="15" spans="1:14">
      <c r="A15" s="44" t="s">
        <v>16</v>
      </c>
      <c r="B15" s="43">
        <v>0</v>
      </c>
      <c r="C15" s="43">
        <v>0.16732899066605675</v>
      </c>
      <c r="D15" s="43">
        <v>0</v>
      </c>
      <c r="E15" s="43">
        <v>0</v>
      </c>
      <c r="F15" s="43">
        <v>0</v>
      </c>
      <c r="G15" s="43">
        <v>0.83267100933394333</v>
      </c>
      <c r="H15" s="43">
        <v>0</v>
      </c>
      <c r="I15" s="43">
        <v>0</v>
      </c>
      <c r="J15" s="43">
        <v>0</v>
      </c>
      <c r="K15" s="43">
        <v>1</v>
      </c>
      <c r="L15" s="71">
        <v>88612.559655419274</v>
      </c>
      <c r="M15" s="43">
        <v>0.24362860090872576</v>
      </c>
      <c r="N15" s="3">
        <v>2</v>
      </c>
    </row>
    <row r="16" spans="1:14">
      <c r="A16" s="44" t="s">
        <v>3</v>
      </c>
      <c r="B16" s="43">
        <v>0</v>
      </c>
      <c r="C16" s="43">
        <v>1</v>
      </c>
      <c r="D16" s="43">
        <v>0</v>
      </c>
      <c r="E16" s="43">
        <v>0</v>
      </c>
      <c r="F16" s="43">
        <v>0</v>
      </c>
      <c r="G16" s="43">
        <v>0</v>
      </c>
      <c r="H16" s="43">
        <v>0</v>
      </c>
      <c r="I16" s="43">
        <v>0</v>
      </c>
      <c r="J16" s="43">
        <v>0</v>
      </c>
      <c r="K16" s="43">
        <v>1</v>
      </c>
      <c r="L16" s="71">
        <v>52411.738707067001</v>
      </c>
      <c r="M16" s="43">
        <v>4.0054662009234528E-2</v>
      </c>
      <c r="N16" s="3">
        <v>1</v>
      </c>
    </row>
    <row r="17" spans="1:15">
      <c r="A17" s="44" t="s">
        <v>38</v>
      </c>
      <c r="B17" s="43">
        <v>0.19704871414567346</v>
      </c>
      <c r="C17" s="43">
        <v>0.53071585401452093</v>
      </c>
      <c r="D17" s="43">
        <v>0</v>
      </c>
      <c r="E17" s="43">
        <v>0</v>
      </c>
      <c r="F17" s="43">
        <v>0</v>
      </c>
      <c r="G17" s="43">
        <v>0</v>
      </c>
      <c r="H17" s="43">
        <v>0</v>
      </c>
      <c r="I17" s="43">
        <v>6.303009299625556E-2</v>
      </c>
      <c r="J17" s="82">
        <v>0.20920533884355</v>
      </c>
      <c r="K17" s="43">
        <v>1</v>
      </c>
      <c r="L17" s="71">
        <v>6460.1736288942147</v>
      </c>
      <c r="M17" s="43">
        <v>0.53842886636459208</v>
      </c>
      <c r="N17" s="3">
        <v>4</v>
      </c>
    </row>
    <row r="18" spans="1:15">
      <c r="A18" s="44" t="s">
        <v>37</v>
      </c>
      <c r="B18" s="43">
        <v>0.29357605586155439</v>
      </c>
      <c r="C18" s="43">
        <v>0</v>
      </c>
      <c r="D18" s="43">
        <v>0</v>
      </c>
      <c r="E18" s="43">
        <v>0.42296854461564681</v>
      </c>
      <c r="F18" s="43">
        <v>0</v>
      </c>
      <c r="G18" s="43">
        <v>0</v>
      </c>
      <c r="H18" s="43">
        <v>0.28345539952279886</v>
      </c>
      <c r="I18" s="43">
        <v>0</v>
      </c>
      <c r="J18" s="43">
        <v>0</v>
      </c>
      <c r="K18" s="43">
        <v>1</v>
      </c>
      <c r="L18" s="71">
        <v>96725.373921851336</v>
      </c>
      <c r="M18" s="43">
        <v>8.0166412849692319E-7</v>
      </c>
      <c r="N18" s="3">
        <v>3</v>
      </c>
    </row>
    <row r="19" spans="1:15">
      <c r="A19" s="44" t="s">
        <v>40</v>
      </c>
      <c r="B19" s="43">
        <v>0</v>
      </c>
      <c r="C19" s="43">
        <v>0</v>
      </c>
      <c r="D19" s="43">
        <v>0</v>
      </c>
      <c r="E19" s="43">
        <v>0.33057380845934869</v>
      </c>
      <c r="F19" s="43">
        <v>0</v>
      </c>
      <c r="G19" s="43">
        <v>0</v>
      </c>
      <c r="H19" s="43">
        <v>0.66942619154065119</v>
      </c>
      <c r="I19" s="43">
        <v>0</v>
      </c>
      <c r="J19" s="43">
        <v>0</v>
      </c>
      <c r="K19" s="43">
        <v>1</v>
      </c>
      <c r="L19" s="71">
        <v>42105.234077442146</v>
      </c>
      <c r="M19" s="43">
        <v>0</v>
      </c>
      <c r="N19" s="3">
        <v>2</v>
      </c>
      <c r="O19" s="70" t="s">
        <v>97</v>
      </c>
    </row>
    <row r="20" spans="1:15">
      <c r="A20" s="44" t="s">
        <v>9</v>
      </c>
      <c r="B20" s="43">
        <v>0.12919768563241379</v>
      </c>
      <c r="C20" s="43">
        <v>0.18902332462396881</v>
      </c>
      <c r="D20" s="43">
        <v>0</v>
      </c>
      <c r="E20" s="43">
        <v>3.283468312866366E-2</v>
      </c>
      <c r="F20" s="43">
        <v>3.366730522145054E-2</v>
      </c>
      <c r="G20" s="43">
        <v>0.61096170599028787</v>
      </c>
      <c r="H20" s="43">
        <v>4.315295403215208E-3</v>
      </c>
      <c r="I20" s="43">
        <v>0</v>
      </c>
      <c r="J20" s="43">
        <v>0</v>
      </c>
      <c r="K20" s="43">
        <v>1</v>
      </c>
      <c r="L20" s="71">
        <v>950049.96957005362</v>
      </c>
      <c r="M20" s="43">
        <v>7.1344188705185399E-2</v>
      </c>
      <c r="N20" s="3">
        <v>6</v>
      </c>
    </row>
    <row r="21" spans="1:15">
      <c r="A21" s="44" t="s">
        <v>23</v>
      </c>
      <c r="B21" s="43">
        <v>0</v>
      </c>
      <c r="C21" s="43">
        <v>2.4492384951638382E-2</v>
      </c>
      <c r="D21" s="43">
        <v>0</v>
      </c>
      <c r="E21" s="43">
        <v>0.14531072826444888</v>
      </c>
      <c r="F21" s="43">
        <v>1.9229928339159217E-3</v>
      </c>
      <c r="G21" s="43">
        <v>0.3726460389578134</v>
      </c>
      <c r="H21" s="43">
        <v>0</v>
      </c>
      <c r="I21" s="43">
        <v>0.45562785499218339</v>
      </c>
      <c r="J21" s="43">
        <v>0</v>
      </c>
      <c r="K21" s="43">
        <v>1</v>
      </c>
      <c r="L21" s="71">
        <v>94014.467508881309</v>
      </c>
      <c r="M21" s="43">
        <v>0</v>
      </c>
      <c r="N21" s="3">
        <v>5</v>
      </c>
    </row>
    <row r="22" spans="1:15">
      <c r="A22" s="44" t="s">
        <v>25</v>
      </c>
      <c r="B22" s="43">
        <v>6.2632935751001789E-2</v>
      </c>
      <c r="C22" s="43">
        <v>7.7693604017519916E-2</v>
      </c>
      <c r="D22" s="43">
        <v>2.3379483466288869E-3</v>
      </c>
      <c r="E22" s="43">
        <v>0.31698791787210595</v>
      </c>
      <c r="F22" s="43">
        <v>0.19493786689105541</v>
      </c>
      <c r="G22" s="43">
        <v>4.5634380600419383E-2</v>
      </c>
      <c r="H22" s="43">
        <v>8.5922603929708921E-2</v>
      </c>
      <c r="I22" s="43">
        <v>5.0969154339586757E-2</v>
      </c>
      <c r="J22" s="43">
        <v>0.16288358825197308</v>
      </c>
      <c r="K22" s="43">
        <v>1</v>
      </c>
      <c r="L22" s="71">
        <v>346332.88926351914</v>
      </c>
      <c r="M22" s="43">
        <v>1.182099518651661E-2</v>
      </c>
      <c r="N22" s="3">
        <v>9</v>
      </c>
    </row>
    <row r="23" spans="1:15">
      <c r="A23" s="44" t="s">
        <v>1</v>
      </c>
      <c r="B23" s="43">
        <v>3.3911720808614113E-2</v>
      </c>
      <c r="C23" s="43">
        <v>6.2896577215629718E-2</v>
      </c>
      <c r="D23" s="43">
        <v>0</v>
      </c>
      <c r="E23" s="43">
        <v>0.305965243885295</v>
      </c>
      <c r="F23" s="43">
        <v>0.3010214451517107</v>
      </c>
      <c r="G23" s="43">
        <v>4.859357189563128E-2</v>
      </c>
      <c r="H23" s="43">
        <v>6.4114702312249722E-2</v>
      </c>
      <c r="I23" s="43">
        <v>0.12175858520102104</v>
      </c>
      <c r="J23" s="43">
        <v>6.1738153529848516E-2</v>
      </c>
      <c r="K23" s="43">
        <v>1</v>
      </c>
      <c r="L23" s="71">
        <v>159970.96288814337</v>
      </c>
      <c r="M23" s="43">
        <v>1.7918999055632111E-2</v>
      </c>
      <c r="N23" s="3">
        <v>8</v>
      </c>
    </row>
    <row r="24" spans="1:15">
      <c r="A24" s="45" t="s">
        <v>7</v>
      </c>
      <c r="B24" s="64">
        <v>6.320238741727531E-2</v>
      </c>
      <c r="C24" s="64">
        <v>5.2767477131242559E-2</v>
      </c>
      <c r="D24" s="64">
        <v>0.13112871615343372</v>
      </c>
      <c r="E24" s="64">
        <v>9.160805731341802E-2</v>
      </c>
      <c r="F24" s="64">
        <v>6.0762278909296523E-2</v>
      </c>
      <c r="G24" s="64">
        <v>0.11084518462631479</v>
      </c>
      <c r="H24" s="64">
        <v>0.24148417830137081</v>
      </c>
      <c r="I24" s="64">
        <v>8.1610074699446186E-2</v>
      </c>
      <c r="J24" s="81">
        <v>0.16659164544820199</v>
      </c>
      <c r="K24" s="64">
        <v>1</v>
      </c>
      <c r="L24" s="5">
        <v>5842629.0806929776</v>
      </c>
      <c r="M24" s="64">
        <v>3.8772581589649495E-3</v>
      </c>
      <c r="N24" s="3">
        <v>9</v>
      </c>
    </row>
    <row r="25" spans="1:15">
      <c r="A25" s="44" t="s">
        <v>39</v>
      </c>
      <c r="B25" s="43">
        <v>0</v>
      </c>
      <c r="C25" s="43">
        <v>0</v>
      </c>
      <c r="D25" s="43">
        <v>7.7885630730974584E-2</v>
      </c>
      <c r="E25" s="43">
        <v>0.17394570874596796</v>
      </c>
      <c r="F25" s="43">
        <v>0</v>
      </c>
      <c r="G25" s="43">
        <v>0</v>
      </c>
      <c r="H25" s="43">
        <v>0.6545091209156727</v>
      </c>
      <c r="I25" s="43">
        <v>9.3659539607384754E-2</v>
      </c>
      <c r="J25" s="43">
        <v>0</v>
      </c>
      <c r="K25" s="43">
        <v>1</v>
      </c>
      <c r="L25" s="71">
        <v>65343.369485675052</v>
      </c>
      <c r="M25" s="43">
        <v>8.3325299178605003E-4</v>
      </c>
      <c r="N25" s="3">
        <v>4</v>
      </c>
    </row>
    <row r="26" spans="1:15">
      <c r="A26" s="44" t="s">
        <v>36</v>
      </c>
      <c r="B26" s="43">
        <v>5.7802540414290726E-2</v>
      </c>
      <c r="C26" s="43">
        <v>0</v>
      </c>
      <c r="D26" s="43">
        <v>0.14170249768690896</v>
      </c>
      <c r="E26" s="43">
        <v>0.1395457048790166</v>
      </c>
      <c r="F26" s="43">
        <v>0</v>
      </c>
      <c r="G26" s="43">
        <v>0.16428988332669325</v>
      </c>
      <c r="H26" s="43">
        <v>0.40776011178568033</v>
      </c>
      <c r="I26" s="43">
        <v>5.9113214136403948E-2</v>
      </c>
      <c r="J26" s="43">
        <v>2.9786047771006165E-2</v>
      </c>
      <c r="K26" s="43">
        <v>1</v>
      </c>
      <c r="L26" s="71">
        <v>217594.26499523292</v>
      </c>
      <c r="M26" s="43">
        <v>3.3515864527464594E-3</v>
      </c>
      <c r="N26" s="3">
        <v>7</v>
      </c>
    </row>
    <row r="27" spans="1:15">
      <c r="A27" s="44" t="s">
        <v>31</v>
      </c>
      <c r="B27" s="43">
        <v>7.712904585275214E-2</v>
      </c>
      <c r="C27" s="43">
        <v>0</v>
      </c>
      <c r="D27" s="43">
        <v>0.15058152314867693</v>
      </c>
      <c r="E27" s="43">
        <v>9.794755981217533E-2</v>
      </c>
      <c r="F27" s="43">
        <v>0</v>
      </c>
      <c r="G27" s="43">
        <v>0</v>
      </c>
      <c r="H27" s="43">
        <v>0.29008099689155686</v>
      </c>
      <c r="I27" s="43">
        <v>0.10742943570824597</v>
      </c>
      <c r="J27" s="82">
        <v>0.27683143858659282</v>
      </c>
      <c r="K27" s="43">
        <v>1</v>
      </c>
      <c r="L27" s="71">
        <v>2884474.9063763283</v>
      </c>
      <c r="M27" s="43">
        <v>3.5949789429771896E-4</v>
      </c>
      <c r="N27" s="3">
        <v>6</v>
      </c>
    </row>
    <row r="28" spans="1:15">
      <c r="A28" s="44" t="s">
        <v>6</v>
      </c>
      <c r="B28" s="43">
        <v>4.2250127098174738E-2</v>
      </c>
      <c r="C28" s="43">
        <v>0.16282135187165261</v>
      </c>
      <c r="D28" s="43">
        <v>0</v>
      </c>
      <c r="E28" s="43">
        <v>7.120931980429393E-2</v>
      </c>
      <c r="F28" s="43">
        <v>0.2510829590773313</v>
      </c>
      <c r="G28" s="43">
        <v>0.43275316045760265</v>
      </c>
      <c r="H28" s="43">
        <v>3.9883081690944781E-2</v>
      </c>
      <c r="I28" s="43">
        <v>0</v>
      </c>
      <c r="J28" s="43">
        <v>0</v>
      </c>
      <c r="K28" s="43">
        <v>1</v>
      </c>
      <c r="L28" s="71">
        <v>1413920.956918837</v>
      </c>
      <c r="M28" s="43">
        <v>1.3501631903439011E-2</v>
      </c>
      <c r="N28" s="3">
        <v>6</v>
      </c>
    </row>
    <row r="29" spans="1:15">
      <c r="A29" s="44" t="s">
        <v>21</v>
      </c>
      <c r="B29" s="43">
        <v>0.14161518617776095</v>
      </c>
      <c r="C29" s="43">
        <v>0.48751825653408226</v>
      </c>
      <c r="D29" s="43">
        <v>0</v>
      </c>
      <c r="E29" s="43">
        <v>0</v>
      </c>
      <c r="F29" s="43">
        <v>0</v>
      </c>
      <c r="G29" s="43">
        <v>0</v>
      </c>
      <c r="H29" s="43">
        <v>0.37086655728815665</v>
      </c>
      <c r="I29" s="43">
        <v>0</v>
      </c>
      <c r="J29" s="43">
        <v>0</v>
      </c>
      <c r="K29" s="43">
        <v>1</v>
      </c>
      <c r="L29" s="71">
        <v>160166.87315822562</v>
      </c>
      <c r="M29" s="43">
        <v>0</v>
      </c>
      <c r="N29" s="3">
        <v>3</v>
      </c>
    </row>
    <row r="30" spans="1:15">
      <c r="A30" s="44" t="s">
        <v>43</v>
      </c>
      <c r="B30" s="43">
        <v>0</v>
      </c>
      <c r="C30" s="43">
        <v>0</v>
      </c>
      <c r="D30" s="43">
        <v>0.87021329402806147</v>
      </c>
      <c r="E30" s="43">
        <v>4.5837462250877717E-2</v>
      </c>
      <c r="F30" s="43">
        <v>0</v>
      </c>
      <c r="G30" s="43">
        <v>0</v>
      </c>
      <c r="H30" s="43">
        <v>8.3949243721060815E-2</v>
      </c>
      <c r="I30" s="43">
        <v>0</v>
      </c>
      <c r="J30" s="43">
        <v>0</v>
      </c>
      <c r="K30" s="43">
        <v>1</v>
      </c>
      <c r="L30" s="71">
        <v>136350.03323224015</v>
      </c>
      <c r="M30" s="43">
        <v>0</v>
      </c>
      <c r="N30" s="3">
        <v>3</v>
      </c>
      <c r="O30" s="70" t="s">
        <v>98</v>
      </c>
    </row>
    <row r="31" spans="1:15">
      <c r="A31" s="44" t="s">
        <v>32</v>
      </c>
      <c r="B31" s="43">
        <v>5.368423623348411E-2</v>
      </c>
      <c r="C31" s="43">
        <v>0</v>
      </c>
      <c r="D31" s="43">
        <v>0.18368073196353651</v>
      </c>
      <c r="E31" s="43">
        <v>0.10783798491161785</v>
      </c>
      <c r="F31" s="43">
        <v>0</v>
      </c>
      <c r="G31" s="43">
        <v>0</v>
      </c>
      <c r="H31" s="43">
        <v>0.32695425056218136</v>
      </c>
      <c r="I31" s="43">
        <v>0.15335865263799828</v>
      </c>
      <c r="J31" s="43">
        <v>0.17448414369118181</v>
      </c>
      <c r="K31" s="43">
        <v>1</v>
      </c>
      <c r="L31" s="71">
        <v>964778.6765264381</v>
      </c>
      <c r="M31" s="43">
        <v>1.8060564672223347E-3</v>
      </c>
      <c r="N31" s="3">
        <v>6</v>
      </c>
    </row>
    <row r="32" spans="1:15">
      <c r="A32" s="45" t="s">
        <v>12</v>
      </c>
      <c r="B32" s="64">
        <v>5.5753679612862081E-2</v>
      </c>
      <c r="C32" s="64">
        <v>5.7911176811516349E-2</v>
      </c>
      <c r="D32" s="64">
        <v>3.218989347980257E-2</v>
      </c>
      <c r="E32" s="64">
        <v>0.22876877806452578</v>
      </c>
      <c r="F32" s="64">
        <v>0.13667696404873808</v>
      </c>
      <c r="G32" s="64">
        <v>5.9145096388444451E-2</v>
      </c>
      <c r="H32" s="64">
        <v>0.16855010825700756</v>
      </c>
      <c r="I32" s="64">
        <v>0.13450115233628443</v>
      </c>
      <c r="J32" s="64">
        <v>0.12650315100081871</v>
      </c>
      <c r="K32" s="64">
        <v>1</v>
      </c>
      <c r="L32" s="5">
        <v>23768884.905950196</v>
      </c>
      <c r="M32" s="64">
        <v>3.4996811793031176E-3</v>
      </c>
      <c r="N32" s="3">
        <v>9</v>
      </c>
    </row>
    <row r="33" spans="1:15">
      <c r="A33" s="44" t="s">
        <v>24</v>
      </c>
      <c r="B33" s="43">
        <v>1.154414198409583E-2</v>
      </c>
      <c r="C33" s="43">
        <v>3.2886340634248279E-2</v>
      </c>
      <c r="D33" s="43">
        <v>9.5978132771070451E-2</v>
      </c>
      <c r="E33" s="43">
        <v>0.15807325076980827</v>
      </c>
      <c r="F33" s="43">
        <v>0.20667010668617014</v>
      </c>
      <c r="G33" s="43">
        <v>3.4565844627421682E-2</v>
      </c>
      <c r="H33" s="43">
        <v>0.37358854337805758</v>
      </c>
      <c r="I33" s="43">
        <v>3.143949727911912E-2</v>
      </c>
      <c r="J33" s="43">
        <v>5.5254141870008787E-2</v>
      </c>
      <c r="K33" s="43">
        <v>1</v>
      </c>
      <c r="L33" s="71">
        <v>6480620.6148162894</v>
      </c>
      <c r="M33" s="43">
        <v>1.6314866628498617E-3</v>
      </c>
      <c r="N33" s="3">
        <v>9</v>
      </c>
    </row>
    <row r="34" spans="1:15">
      <c r="A34" s="44" t="s">
        <v>42</v>
      </c>
      <c r="B34" s="43">
        <v>0</v>
      </c>
      <c r="C34" s="43">
        <v>0</v>
      </c>
      <c r="D34" s="43">
        <v>0</v>
      </c>
      <c r="E34" s="43">
        <v>0</v>
      </c>
      <c r="F34" s="43">
        <v>0</v>
      </c>
      <c r="G34" s="43">
        <v>0</v>
      </c>
      <c r="H34" s="43">
        <v>1</v>
      </c>
      <c r="I34" s="43">
        <v>0</v>
      </c>
      <c r="J34" s="43">
        <v>0</v>
      </c>
      <c r="K34" s="43">
        <v>1</v>
      </c>
      <c r="L34" s="71">
        <v>945.31297495133992</v>
      </c>
      <c r="M34" s="43">
        <v>0</v>
      </c>
      <c r="N34" s="3">
        <v>1</v>
      </c>
    </row>
    <row r="35" spans="1:15">
      <c r="A35" s="44" t="s">
        <v>41</v>
      </c>
      <c r="B35" s="43">
        <v>0</v>
      </c>
      <c r="C35" s="43">
        <v>0</v>
      </c>
      <c r="D35" s="43">
        <v>0</v>
      </c>
      <c r="E35" s="43">
        <v>0</v>
      </c>
      <c r="F35" s="43">
        <v>0</v>
      </c>
      <c r="G35" s="43">
        <v>0.71225658238758516</v>
      </c>
      <c r="H35" s="43">
        <v>0.28774341761241479</v>
      </c>
      <c r="I35" s="43">
        <v>0</v>
      </c>
      <c r="J35" s="43">
        <v>0</v>
      </c>
      <c r="K35" s="43">
        <v>1</v>
      </c>
      <c r="L35" s="71">
        <v>55102.673451133407</v>
      </c>
      <c r="M35" s="43">
        <v>0</v>
      </c>
      <c r="N35" s="3">
        <v>2</v>
      </c>
    </row>
    <row r="36" spans="1:15">
      <c r="A36" s="44" t="s">
        <v>11</v>
      </c>
      <c r="B36" s="43">
        <v>0</v>
      </c>
      <c r="C36" s="43">
        <v>0.52257667725878221</v>
      </c>
      <c r="D36" s="43">
        <v>0</v>
      </c>
      <c r="E36" s="43">
        <v>0.47742332274121785</v>
      </c>
      <c r="F36" s="43">
        <v>0</v>
      </c>
      <c r="G36" s="43">
        <v>0</v>
      </c>
      <c r="H36" s="43">
        <v>0</v>
      </c>
      <c r="I36" s="43">
        <v>0</v>
      </c>
      <c r="J36" s="43">
        <v>0</v>
      </c>
      <c r="K36" s="43">
        <v>1</v>
      </c>
      <c r="L36" s="71">
        <v>18516.220991649119</v>
      </c>
      <c r="M36" s="43">
        <v>0</v>
      </c>
      <c r="N36" s="3">
        <v>2</v>
      </c>
      <c r="O36" s="70" t="s">
        <v>99</v>
      </c>
    </row>
    <row r="37" spans="1:15">
      <c r="A37" s="44" t="s">
        <v>46</v>
      </c>
      <c r="B37" s="43">
        <v>0</v>
      </c>
      <c r="C37" s="43">
        <v>0</v>
      </c>
      <c r="D37" s="43">
        <v>0</v>
      </c>
      <c r="E37" s="43">
        <v>0.26050457004371247</v>
      </c>
      <c r="F37" s="43">
        <v>0</v>
      </c>
      <c r="G37" s="43">
        <v>0</v>
      </c>
      <c r="H37" s="43">
        <v>0</v>
      </c>
      <c r="I37" s="43">
        <v>0.73949542995628748</v>
      </c>
      <c r="J37" s="43">
        <v>0</v>
      </c>
      <c r="K37" s="43">
        <v>1</v>
      </c>
      <c r="L37" s="71">
        <v>73445.176805522991</v>
      </c>
      <c r="M37" s="43">
        <v>0</v>
      </c>
      <c r="N37" s="3">
        <v>2</v>
      </c>
      <c r="O37" s="70" t="s">
        <v>100</v>
      </c>
    </row>
    <row r="38" spans="1:15" s="3" customFormat="1">
      <c r="A38" s="44" t="s">
        <v>28</v>
      </c>
      <c r="B38" s="43">
        <v>0.38862761726877976</v>
      </c>
      <c r="C38" s="43">
        <v>4.9868901334974028E-2</v>
      </c>
      <c r="D38" s="43">
        <v>0</v>
      </c>
      <c r="E38" s="43">
        <v>0.27595283743703169</v>
      </c>
      <c r="F38" s="43">
        <v>0.1773169913018596</v>
      </c>
      <c r="G38" s="43">
        <v>3.2967755944279836E-2</v>
      </c>
      <c r="H38" s="43">
        <v>6.140744167915077E-2</v>
      </c>
      <c r="I38" s="43">
        <v>1.3858455033924246E-2</v>
      </c>
      <c r="J38" s="43">
        <v>0</v>
      </c>
      <c r="K38" s="43">
        <v>1</v>
      </c>
      <c r="L38" s="71">
        <v>164015.33448770252</v>
      </c>
      <c r="M38" s="43">
        <v>0</v>
      </c>
      <c r="N38" s="3">
        <v>7</v>
      </c>
      <c r="O38" s="70"/>
    </row>
    <row r="39" spans="1:15">
      <c r="A39" s="44" t="s">
        <v>13</v>
      </c>
      <c r="B39" s="43">
        <v>7.0339990526184878E-2</v>
      </c>
      <c r="C39" s="43">
        <v>6.161466822756758E-2</v>
      </c>
      <c r="D39" s="43">
        <v>8.4836059421718926E-3</v>
      </c>
      <c r="E39" s="43">
        <v>0.25725458478642516</v>
      </c>
      <c r="F39" s="43">
        <v>0.1114525829388127</v>
      </c>
      <c r="G39" s="43">
        <v>6.7405921071629543E-2</v>
      </c>
      <c r="H39" s="43">
        <v>9.2369463599087348E-2</v>
      </c>
      <c r="I39" s="43">
        <v>0.17407096993669838</v>
      </c>
      <c r="J39" s="43">
        <v>0.15700821297142245</v>
      </c>
      <c r="K39" s="43">
        <v>1</v>
      </c>
      <c r="L39" s="71">
        <v>16870185.676234938</v>
      </c>
      <c r="M39" s="43">
        <v>4.304070770282018E-3</v>
      </c>
      <c r="N39" s="3">
        <v>9</v>
      </c>
    </row>
    <row r="40" spans="1:15">
      <c r="A40" s="44" t="s">
        <v>26</v>
      </c>
      <c r="B40" s="43">
        <v>0</v>
      </c>
      <c r="C40" s="43">
        <v>1</v>
      </c>
      <c r="D40" s="43">
        <v>0</v>
      </c>
      <c r="E40" s="43">
        <v>0</v>
      </c>
      <c r="F40" s="43">
        <v>0</v>
      </c>
      <c r="G40" s="43">
        <v>0</v>
      </c>
      <c r="H40" s="43">
        <v>0</v>
      </c>
      <c r="I40" s="43">
        <v>0</v>
      </c>
      <c r="J40" s="43">
        <v>0</v>
      </c>
      <c r="K40" s="43">
        <v>1</v>
      </c>
      <c r="L40" s="71">
        <v>106053.89618801</v>
      </c>
      <c r="M40" s="43">
        <v>0</v>
      </c>
      <c r="N40" s="3">
        <v>1</v>
      </c>
    </row>
    <row r="41" spans="1:15">
      <c r="A41" s="65" t="s">
        <v>87</v>
      </c>
      <c r="B41" s="64">
        <v>6.8233953766970376E-2</v>
      </c>
      <c r="C41" s="64">
        <v>5.797874591036032E-2</v>
      </c>
      <c r="D41" s="64">
        <v>6.2436477504410857E-2</v>
      </c>
      <c r="E41" s="64">
        <v>0.1840588348648704</v>
      </c>
      <c r="F41" s="64">
        <v>0.11016910206366186</v>
      </c>
      <c r="G41" s="64">
        <v>8.1236409379100677E-2</v>
      </c>
      <c r="H41" s="64">
        <v>0.18108975357098633</v>
      </c>
      <c r="I41" s="64">
        <v>0.12573062054380962</v>
      </c>
      <c r="J41" s="64">
        <v>0.12906610239582927</v>
      </c>
      <c r="K41" s="64">
        <v>1</v>
      </c>
      <c r="L41" s="5">
        <v>34052242.523612</v>
      </c>
      <c r="M41" s="64">
        <v>6.2338970320980217E-3</v>
      </c>
      <c r="N41" s="3"/>
    </row>
    <row r="42" spans="1:15">
      <c r="A42" s="44" t="s">
        <v>102</v>
      </c>
      <c r="B42" s="71">
        <v>7</v>
      </c>
      <c r="C42" s="80">
        <v>9</v>
      </c>
      <c r="D42" s="80">
        <v>8</v>
      </c>
      <c r="E42" s="80">
        <v>1</v>
      </c>
      <c r="F42" s="80">
        <v>5</v>
      </c>
      <c r="G42" s="80">
        <v>6</v>
      </c>
      <c r="H42" s="80">
        <v>2</v>
      </c>
      <c r="I42" s="80">
        <v>4</v>
      </c>
      <c r="J42" s="80">
        <v>3</v>
      </c>
    </row>
  </sheetData>
  <conditionalFormatting sqref="B6:J41">
    <cfRule type="cellIs" dxfId="8" priority="1" operator="between">
      <formula>0.5</formula>
      <formula>0.75</formula>
    </cfRule>
    <cfRule type="cellIs" dxfId="7" priority="2" operator="between">
      <formula>0.75</formula>
      <formula>0.9</formula>
    </cfRule>
    <cfRule type="cellIs" dxfId="6" priority="3" operator="greaterThan">
      <formula>0.9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L26"/>
  <sheetViews>
    <sheetView showZeros="0" workbookViewId="0">
      <selection activeCell="L26" sqref="L26"/>
    </sheetView>
  </sheetViews>
  <sheetFormatPr defaultRowHeight="15"/>
  <cols>
    <col min="1" max="1" width="20.7109375" bestFit="1" customWidth="1"/>
  </cols>
  <sheetData>
    <row r="1" spans="1:12" ht="15.75">
      <c r="A1" s="46" t="s">
        <v>92</v>
      </c>
    </row>
    <row r="2" spans="1:12" ht="15.75">
      <c r="A2" s="36"/>
    </row>
    <row r="3" spans="1:12" ht="15" customHeight="1">
      <c r="A3" s="21" t="s">
        <v>59</v>
      </c>
      <c r="B3" s="21"/>
      <c r="C3" s="21"/>
      <c r="D3" s="21"/>
      <c r="E3" s="21"/>
      <c r="F3" s="21"/>
      <c r="G3" s="21"/>
      <c r="H3" s="21"/>
      <c r="I3" s="21"/>
      <c r="K3" s="18"/>
    </row>
    <row r="4" spans="1:12">
      <c r="A4" t="s">
        <v>60</v>
      </c>
      <c r="B4" s="13">
        <v>1</v>
      </c>
      <c r="C4" s="13">
        <v>2</v>
      </c>
      <c r="D4" s="75">
        <v>3</v>
      </c>
      <c r="E4" s="75">
        <v>4</v>
      </c>
      <c r="F4" s="13">
        <v>5</v>
      </c>
      <c r="G4" s="13">
        <v>6</v>
      </c>
      <c r="H4" s="13">
        <v>7</v>
      </c>
      <c r="I4" s="13">
        <v>8</v>
      </c>
      <c r="J4" s="75">
        <v>9</v>
      </c>
      <c r="K4" s="18"/>
    </row>
    <row r="5" spans="1:12">
      <c r="A5" t="s">
        <v>61</v>
      </c>
      <c r="B5" s="14" t="s">
        <v>52</v>
      </c>
      <c r="C5" s="14" t="s">
        <v>51</v>
      </c>
      <c r="D5" s="76" t="s">
        <v>34</v>
      </c>
      <c r="E5" s="76" t="s">
        <v>47</v>
      </c>
      <c r="F5" s="19" t="s">
        <v>48</v>
      </c>
      <c r="G5" s="14" t="s">
        <v>49</v>
      </c>
      <c r="H5" s="14" t="s">
        <v>50</v>
      </c>
      <c r="I5" s="14" t="s">
        <v>44</v>
      </c>
      <c r="J5" s="76" t="s">
        <v>27</v>
      </c>
      <c r="K5" s="20" t="s">
        <v>53</v>
      </c>
    </row>
    <row r="6" spans="1:12">
      <c r="A6" s="3" t="s">
        <v>62</v>
      </c>
      <c r="B6" s="3">
        <v>42</v>
      </c>
      <c r="C6" s="3">
        <v>25</v>
      </c>
      <c r="D6" s="3">
        <v>1</v>
      </c>
      <c r="E6" s="3">
        <v>154</v>
      </c>
      <c r="F6" s="3">
        <v>22</v>
      </c>
      <c r="G6" s="3">
        <v>9</v>
      </c>
      <c r="H6" s="3">
        <v>54</v>
      </c>
      <c r="I6" s="3">
        <v>22</v>
      </c>
      <c r="J6" s="3">
        <v>50</v>
      </c>
      <c r="K6" s="3">
        <v>379</v>
      </c>
      <c r="L6" s="2">
        <f t="shared" ref="L6:L7" si="0">J6/K6</f>
        <v>0.13192612137203166</v>
      </c>
    </row>
    <row r="7" spans="1:12">
      <c r="A7" t="s">
        <v>14</v>
      </c>
      <c r="B7" s="15">
        <v>0</v>
      </c>
      <c r="C7" s="15">
        <v>0</v>
      </c>
      <c r="D7" s="15">
        <v>0</v>
      </c>
      <c r="E7" s="15">
        <v>0</v>
      </c>
      <c r="F7" s="15">
        <v>0</v>
      </c>
      <c r="G7" s="15">
        <v>0</v>
      </c>
      <c r="H7" s="15">
        <v>0</v>
      </c>
      <c r="I7" s="16">
        <v>1</v>
      </c>
      <c r="J7" s="16">
        <v>0</v>
      </c>
      <c r="K7" s="16">
        <v>1</v>
      </c>
      <c r="L7" s="2">
        <f t="shared" si="0"/>
        <v>0</v>
      </c>
    </row>
    <row r="8" spans="1:12">
      <c r="A8" t="s">
        <v>18</v>
      </c>
      <c r="B8" s="15">
        <v>0</v>
      </c>
      <c r="C8" s="15">
        <v>0</v>
      </c>
      <c r="D8" s="15">
        <v>0</v>
      </c>
      <c r="E8" s="15">
        <v>0</v>
      </c>
      <c r="F8" s="15">
        <v>0</v>
      </c>
      <c r="G8" s="15">
        <v>0</v>
      </c>
      <c r="H8" s="15">
        <v>0</v>
      </c>
      <c r="I8" s="16">
        <v>1</v>
      </c>
      <c r="J8" s="16">
        <v>1</v>
      </c>
      <c r="K8" s="16">
        <v>2</v>
      </c>
      <c r="L8" s="2">
        <f>J8/K8</f>
        <v>0.5</v>
      </c>
    </row>
    <row r="9" spans="1:12">
      <c r="A9" t="s">
        <v>8</v>
      </c>
      <c r="B9" s="16">
        <v>2</v>
      </c>
      <c r="C9" s="16">
        <v>1</v>
      </c>
      <c r="D9" s="16">
        <v>0</v>
      </c>
      <c r="E9" s="16">
        <v>5</v>
      </c>
      <c r="F9" s="16">
        <v>1</v>
      </c>
      <c r="G9" s="16">
        <v>0</v>
      </c>
      <c r="H9" s="16">
        <v>0</v>
      </c>
      <c r="I9" s="16">
        <v>1</v>
      </c>
      <c r="J9" s="16">
        <v>1</v>
      </c>
      <c r="K9" s="16">
        <v>11</v>
      </c>
      <c r="L9" s="2">
        <f t="shared" ref="L9:L25" si="1">J9/K9</f>
        <v>9.0909090909090912E-2</v>
      </c>
    </row>
    <row r="10" spans="1:12">
      <c r="A10" t="s">
        <v>22</v>
      </c>
      <c r="B10" s="16">
        <v>5</v>
      </c>
      <c r="C10" s="16">
        <v>2</v>
      </c>
      <c r="D10" s="16">
        <v>0</v>
      </c>
      <c r="E10" s="16">
        <v>10</v>
      </c>
      <c r="F10" s="16">
        <v>5</v>
      </c>
      <c r="G10" s="16">
        <v>0</v>
      </c>
      <c r="H10" s="16">
        <v>0</v>
      </c>
      <c r="I10" s="16">
        <v>1</v>
      </c>
      <c r="J10" s="16">
        <v>6</v>
      </c>
      <c r="K10" s="16">
        <v>29</v>
      </c>
      <c r="L10" s="2">
        <f t="shared" si="1"/>
        <v>0.20689655172413793</v>
      </c>
    </row>
    <row r="11" spans="1:12">
      <c r="A11" t="s">
        <v>19</v>
      </c>
      <c r="B11" s="16">
        <v>5</v>
      </c>
      <c r="C11" s="16">
        <v>1</v>
      </c>
      <c r="D11" s="16">
        <v>0</v>
      </c>
      <c r="E11" s="16">
        <v>34</v>
      </c>
      <c r="F11" s="16">
        <v>1</v>
      </c>
      <c r="G11" s="16">
        <v>0</v>
      </c>
      <c r="H11" s="16">
        <v>1</v>
      </c>
      <c r="I11" s="16">
        <v>2</v>
      </c>
      <c r="J11" s="16">
        <v>1</v>
      </c>
      <c r="K11" s="16">
        <v>45</v>
      </c>
      <c r="L11" s="2">
        <f t="shared" si="1"/>
        <v>2.2222222222222223E-2</v>
      </c>
    </row>
    <row r="12" spans="1:12">
      <c r="A12" t="s">
        <v>2</v>
      </c>
      <c r="B12" s="16">
        <v>10</v>
      </c>
      <c r="C12" s="16">
        <v>11</v>
      </c>
      <c r="D12" s="16">
        <v>0</v>
      </c>
      <c r="E12" s="16">
        <v>71</v>
      </c>
      <c r="F12" s="16">
        <v>6</v>
      </c>
      <c r="G12" s="16">
        <v>1</v>
      </c>
      <c r="H12" s="16">
        <v>32</v>
      </c>
      <c r="I12" s="16">
        <v>8</v>
      </c>
      <c r="J12" s="16">
        <v>6</v>
      </c>
      <c r="K12" s="16">
        <v>145</v>
      </c>
      <c r="L12" s="2">
        <f t="shared" si="1"/>
        <v>4.1379310344827586E-2</v>
      </c>
    </row>
    <row r="13" spans="1:12">
      <c r="A13" t="s">
        <v>5</v>
      </c>
      <c r="B13" s="16">
        <v>20</v>
      </c>
      <c r="C13" s="16">
        <v>10</v>
      </c>
      <c r="D13" s="16">
        <v>1</v>
      </c>
      <c r="E13" s="16">
        <v>34</v>
      </c>
      <c r="F13" s="16">
        <v>9</v>
      </c>
      <c r="G13" s="16">
        <v>8</v>
      </c>
      <c r="H13" s="16">
        <v>21</v>
      </c>
      <c r="I13" s="16">
        <v>8</v>
      </c>
      <c r="J13" s="16">
        <v>33</v>
      </c>
      <c r="K13" s="16">
        <v>144</v>
      </c>
      <c r="L13" s="2">
        <f t="shared" si="1"/>
        <v>0.22916666666666666</v>
      </c>
    </row>
    <row r="14" spans="1:12">
      <c r="A14" t="s">
        <v>10</v>
      </c>
      <c r="B14" s="16">
        <v>0</v>
      </c>
      <c r="C14" s="16">
        <v>0</v>
      </c>
      <c r="D14" s="16">
        <v>0</v>
      </c>
      <c r="E14" s="16">
        <v>0</v>
      </c>
      <c r="F14" s="16">
        <v>0</v>
      </c>
      <c r="G14" s="16">
        <v>0</v>
      </c>
      <c r="H14" s="16">
        <v>0</v>
      </c>
      <c r="I14" s="16">
        <v>0</v>
      </c>
      <c r="J14" s="16">
        <v>2</v>
      </c>
      <c r="K14" s="16">
        <v>2</v>
      </c>
      <c r="L14" s="2">
        <f t="shared" si="1"/>
        <v>1</v>
      </c>
    </row>
    <row r="15" spans="1:12">
      <c r="A15" s="3" t="s">
        <v>63</v>
      </c>
      <c r="B15" s="17">
        <v>18</v>
      </c>
      <c r="C15" s="17">
        <v>14</v>
      </c>
      <c r="D15" s="17">
        <v>0</v>
      </c>
      <c r="E15" s="17">
        <v>56</v>
      </c>
      <c r="F15" s="17">
        <v>24</v>
      </c>
      <c r="G15" s="17">
        <v>15</v>
      </c>
      <c r="H15" s="17">
        <v>19</v>
      </c>
      <c r="I15" s="17">
        <v>64</v>
      </c>
      <c r="J15" s="17">
        <v>5</v>
      </c>
      <c r="K15" s="17">
        <v>215</v>
      </c>
      <c r="L15" s="2">
        <f t="shared" si="1"/>
        <v>2.3255813953488372E-2</v>
      </c>
    </row>
    <row r="16" spans="1:12">
      <c r="A16" t="s">
        <v>14</v>
      </c>
      <c r="B16" s="16">
        <v>0</v>
      </c>
      <c r="C16" s="16">
        <v>0</v>
      </c>
      <c r="D16" s="16">
        <v>0</v>
      </c>
      <c r="E16" s="16">
        <v>1</v>
      </c>
      <c r="F16" s="16">
        <v>3</v>
      </c>
      <c r="G16" s="16">
        <v>0</v>
      </c>
      <c r="H16" s="16">
        <v>0</v>
      </c>
      <c r="I16" s="16">
        <v>0</v>
      </c>
      <c r="J16" s="16">
        <v>1</v>
      </c>
      <c r="K16" s="16">
        <v>5</v>
      </c>
      <c r="L16" s="2">
        <f t="shared" si="1"/>
        <v>0.2</v>
      </c>
    </row>
    <row r="17" spans="1:12">
      <c r="A17" t="s">
        <v>20</v>
      </c>
      <c r="B17" s="16">
        <v>0</v>
      </c>
      <c r="C17" s="16">
        <v>0</v>
      </c>
      <c r="D17" s="16">
        <v>0</v>
      </c>
      <c r="E17" s="16">
        <v>0</v>
      </c>
      <c r="F17" s="16">
        <v>0</v>
      </c>
      <c r="G17" s="16">
        <v>0</v>
      </c>
      <c r="H17" s="16">
        <v>0</v>
      </c>
      <c r="I17" s="16">
        <v>1</v>
      </c>
      <c r="J17" s="16">
        <v>1</v>
      </c>
      <c r="K17" s="16">
        <v>2</v>
      </c>
      <c r="L17" s="2">
        <f t="shared" si="1"/>
        <v>0.5</v>
      </c>
    </row>
    <row r="18" spans="1:12">
      <c r="A18" t="s">
        <v>18</v>
      </c>
      <c r="B18" s="16">
        <v>0</v>
      </c>
      <c r="C18" s="16">
        <v>1</v>
      </c>
      <c r="D18" s="16">
        <v>0</v>
      </c>
      <c r="E18" s="16">
        <v>0</v>
      </c>
      <c r="F18" s="16">
        <v>2</v>
      </c>
      <c r="G18" s="16">
        <v>0</v>
      </c>
      <c r="H18" s="16">
        <v>0</v>
      </c>
      <c r="I18" s="16">
        <v>5</v>
      </c>
      <c r="J18" s="16">
        <v>0</v>
      </c>
      <c r="K18" s="16">
        <v>8</v>
      </c>
      <c r="L18" s="2">
        <f t="shared" si="1"/>
        <v>0</v>
      </c>
    </row>
    <row r="19" spans="1:12">
      <c r="A19" t="s">
        <v>8</v>
      </c>
      <c r="B19" s="16">
        <v>0</v>
      </c>
      <c r="C19" s="16">
        <v>0</v>
      </c>
      <c r="D19" s="16">
        <v>0</v>
      </c>
      <c r="E19" s="16">
        <v>4</v>
      </c>
      <c r="F19" s="16">
        <v>4</v>
      </c>
      <c r="G19" s="16">
        <v>0</v>
      </c>
      <c r="H19" s="16">
        <v>2</v>
      </c>
      <c r="I19" s="16">
        <v>5</v>
      </c>
      <c r="J19" s="16">
        <v>0</v>
      </c>
      <c r="K19" s="16">
        <v>15</v>
      </c>
      <c r="L19" s="2">
        <f t="shared" si="1"/>
        <v>0</v>
      </c>
    </row>
    <row r="20" spans="1:12">
      <c r="A20" t="s">
        <v>22</v>
      </c>
      <c r="B20" s="16">
        <v>1</v>
      </c>
      <c r="C20" s="16">
        <v>3</v>
      </c>
      <c r="D20" s="16">
        <v>0</v>
      </c>
      <c r="E20" s="16">
        <v>16</v>
      </c>
      <c r="F20" s="16">
        <v>2</v>
      </c>
      <c r="G20" s="16">
        <v>0</v>
      </c>
      <c r="H20" s="16">
        <v>2</v>
      </c>
      <c r="I20" s="16">
        <v>16</v>
      </c>
      <c r="J20" s="16">
        <v>0</v>
      </c>
      <c r="K20" s="16">
        <v>40</v>
      </c>
      <c r="L20" s="2">
        <f t="shared" si="1"/>
        <v>0</v>
      </c>
    </row>
    <row r="21" spans="1:12">
      <c r="A21" t="s">
        <v>19</v>
      </c>
      <c r="B21" s="16">
        <v>3</v>
      </c>
      <c r="C21" s="16">
        <v>3</v>
      </c>
      <c r="D21" s="16">
        <v>0</v>
      </c>
      <c r="E21" s="16">
        <v>15</v>
      </c>
      <c r="F21" s="16">
        <v>2</v>
      </c>
      <c r="G21" s="16">
        <v>0</v>
      </c>
      <c r="H21" s="16">
        <v>2</v>
      </c>
      <c r="I21" s="16">
        <v>26</v>
      </c>
      <c r="J21" s="16">
        <v>0</v>
      </c>
      <c r="K21" s="16">
        <v>51</v>
      </c>
      <c r="L21" s="2">
        <f t="shared" si="1"/>
        <v>0</v>
      </c>
    </row>
    <row r="22" spans="1:12">
      <c r="A22" t="s">
        <v>2</v>
      </c>
      <c r="B22" s="16">
        <v>8</v>
      </c>
      <c r="C22" s="16">
        <v>5</v>
      </c>
      <c r="D22" s="16">
        <v>0</v>
      </c>
      <c r="E22" s="16">
        <v>10</v>
      </c>
      <c r="F22" s="16">
        <v>2</v>
      </c>
      <c r="G22" s="16">
        <v>7</v>
      </c>
      <c r="H22" s="16">
        <v>3</v>
      </c>
      <c r="I22" s="16">
        <v>11</v>
      </c>
      <c r="J22" s="16">
        <v>1</v>
      </c>
      <c r="K22" s="16">
        <v>47</v>
      </c>
      <c r="L22" s="2">
        <f t="shared" si="1"/>
        <v>2.1276595744680851E-2</v>
      </c>
    </row>
    <row r="23" spans="1:12">
      <c r="A23" t="s">
        <v>5</v>
      </c>
      <c r="B23" s="16">
        <v>6</v>
      </c>
      <c r="C23" s="16">
        <v>2</v>
      </c>
      <c r="D23" s="16">
        <v>0</v>
      </c>
      <c r="E23" s="16">
        <v>8</v>
      </c>
      <c r="F23" s="16">
        <v>9</v>
      </c>
      <c r="G23" s="16">
        <v>8</v>
      </c>
      <c r="H23" s="16">
        <v>10</v>
      </c>
      <c r="I23" s="16">
        <v>0</v>
      </c>
      <c r="J23" s="16">
        <v>2</v>
      </c>
      <c r="K23" s="16">
        <v>45</v>
      </c>
      <c r="L23" s="2">
        <f t="shared" si="1"/>
        <v>4.4444444444444446E-2</v>
      </c>
    </row>
    <row r="24" spans="1:12">
      <c r="A24" t="s">
        <v>10</v>
      </c>
      <c r="B24" s="16">
        <v>0</v>
      </c>
      <c r="C24" s="16">
        <v>0</v>
      </c>
      <c r="D24" s="16">
        <v>0</v>
      </c>
      <c r="E24" s="16">
        <v>2</v>
      </c>
      <c r="F24" s="16">
        <v>0</v>
      </c>
      <c r="G24" s="16">
        <v>0</v>
      </c>
      <c r="H24" s="16">
        <v>0</v>
      </c>
      <c r="I24" s="16">
        <v>0</v>
      </c>
      <c r="J24" s="16">
        <v>0</v>
      </c>
      <c r="K24" s="16">
        <v>2</v>
      </c>
      <c r="L24" s="2">
        <f t="shared" si="1"/>
        <v>0</v>
      </c>
    </row>
    <row r="25" spans="1:12">
      <c r="A25" s="3" t="s">
        <v>65</v>
      </c>
      <c r="B25" s="17">
        <v>60</v>
      </c>
      <c r="C25" s="17">
        <v>39</v>
      </c>
      <c r="D25" s="17">
        <v>1</v>
      </c>
      <c r="E25" s="17">
        <v>210</v>
      </c>
      <c r="F25" s="17">
        <v>46</v>
      </c>
      <c r="G25" s="17">
        <v>24</v>
      </c>
      <c r="H25" s="17">
        <v>73</v>
      </c>
      <c r="I25" s="17">
        <v>86</v>
      </c>
      <c r="J25" s="17">
        <v>55</v>
      </c>
      <c r="K25" s="17">
        <v>594</v>
      </c>
      <c r="L25" s="2">
        <f t="shared" si="1"/>
        <v>9.2592592592592587E-2</v>
      </c>
    </row>
    <row r="26" spans="1:12">
      <c r="A26" t="s">
        <v>79</v>
      </c>
      <c r="B26" s="16">
        <v>4</v>
      </c>
      <c r="C26" s="16">
        <v>7</v>
      </c>
      <c r="D26">
        <v>9</v>
      </c>
      <c r="E26" s="16">
        <v>1</v>
      </c>
      <c r="F26" s="16">
        <v>6</v>
      </c>
      <c r="G26" s="16">
        <v>8</v>
      </c>
      <c r="H26" s="16">
        <v>3</v>
      </c>
      <c r="I26" s="16">
        <v>2</v>
      </c>
      <c r="J26" s="16">
        <v>5</v>
      </c>
    </row>
  </sheetData>
  <conditionalFormatting sqref="B16:J24 B7:J14">
    <cfRule type="cellIs" dxfId="9" priority="3" operator="between">
      <formula>1</formula>
      <formula>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899"/>
  <sheetViews>
    <sheetView workbookViewId="0">
      <pane xSplit="3" ySplit="4" topLeftCell="D5" activePane="bottomRight" state="frozenSplit"/>
      <selection pane="topRight" activeCell="D1" sqref="D1"/>
      <selection pane="bottomLeft" activeCell="A3" sqref="A3"/>
      <selection pane="bottomRight"/>
    </sheetView>
  </sheetViews>
  <sheetFormatPr defaultRowHeight="15"/>
  <cols>
    <col min="1" max="2" width="26.5703125" style="29" customWidth="1"/>
    <col min="3" max="3" width="26.5703125" style="92" bestFit="1" customWidth="1"/>
    <col min="4" max="4" width="11.42578125" style="91" customWidth="1"/>
    <col min="5" max="12" width="10.140625" style="91" bestFit="1" customWidth="1"/>
    <col min="13" max="13" width="9.140625" style="29"/>
    <col min="14" max="14" width="12" style="29" customWidth="1"/>
    <col min="15" max="15" width="23" style="23" customWidth="1"/>
    <col min="16" max="16" width="20.28515625" style="89" customWidth="1"/>
    <col min="17" max="16384" width="9.140625" style="29"/>
  </cols>
  <sheetData>
    <row r="1" spans="1:16" s="70" customFormat="1" ht="15.75">
      <c r="A1" s="46" t="s">
        <v>93</v>
      </c>
      <c r="D1" s="2"/>
      <c r="E1" s="2"/>
      <c r="F1" s="2"/>
      <c r="G1" s="2"/>
      <c r="H1" s="2"/>
      <c r="I1" s="2"/>
      <c r="J1" s="2"/>
      <c r="K1" s="2"/>
      <c r="L1" s="2"/>
      <c r="M1" s="2"/>
      <c r="N1" s="71"/>
      <c r="O1" s="8"/>
    </row>
    <row r="3" spans="1:16" s="22" customFormat="1">
      <c r="C3" s="31"/>
      <c r="D3" s="103">
        <v>1</v>
      </c>
      <c r="E3" s="103">
        <v>2</v>
      </c>
      <c r="F3" s="106">
        <v>3</v>
      </c>
      <c r="G3" s="106">
        <v>4</v>
      </c>
      <c r="H3" s="103">
        <v>5</v>
      </c>
      <c r="I3" s="103">
        <v>6</v>
      </c>
      <c r="J3" s="103">
        <v>7</v>
      </c>
      <c r="K3" s="103">
        <v>8</v>
      </c>
      <c r="L3" s="106">
        <v>9</v>
      </c>
      <c r="N3" s="31"/>
      <c r="O3" s="32"/>
      <c r="P3" s="102"/>
    </row>
    <row r="4" spans="1:16" s="33" customFormat="1">
      <c r="A4" s="33" t="s">
        <v>57</v>
      </c>
      <c r="B4" s="33" t="s">
        <v>56</v>
      </c>
      <c r="C4" s="33" t="s">
        <v>55</v>
      </c>
      <c r="D4" s="98" t="s">
        <v>52</v>
      </c>
      <c r="E4" s="98" t="s">
        <v>51</v>
      </c>
      <c r="F4" s="107" t="s">
        <v>34</v>
      </c>
      <c r="G4" s="107" t="s">
        <v>47</v>
      </c>
      <c r="H4" s="99" t="s">
        <v>48</v>
      </c>
      <c r="I4" s="98" t="s">
        <v>49</v>
      </c>
      <c r="J4" s="98" t="s">
        <v>50</v>
      </c>
      <c r="K4" s="98" t="s">
        <v>44</v>
      </c>
      <c r="L4" s="107" t="s">
        <v>27</v>
      </c>
      <c r="M4" s="100" t="s">
        <v>53</v>
      </c>
      <c r="N4" s="101" t="s">
        <v>54</v>
      </c>
      <c r="O4" s="34" t="s">
        <v>85</v>
      </c>
      <c r="P4" s="108" t="s">
        <v>58</v>
      </c>
    </row>
    <row r="5" spans="1:16">
      <c r="A5" s="29" t="s">
        <v>29</v>
      </c>
      <c r="B5" s="29" t="s">
        <v>16</v>
      </c>
      <c r="C5" s="29" t="s">
        <v>14</v>
      </c>
      <c r="D5" s="90">
        <v>0.19588494005810655</v>
      </c>
      <c r="E5" s="90">
        <v>0</v>
      </c>
      <c r="F5" s="90">
        <v>0.10822823099686429</v>
      </c>
      <c r="G5" s="90">
        <v>2.5221553159894654E-2</v>
      </c>
      <c r="H5" s="90">
        <v>0</v>
      </c>
      <c r="I5" s="90">
        <v>0</v>
      </c>
      <c r="J5" s="90">
        <v>0.44812477464813716</v>
      </c>
      <c r="K5" s="90">
        <v>0.13746523442294151</v>
      </c>
      <c r="L5" s="90">
        <v>8.5075266714055756E-2</v>
      </c>
      <c r="M5" s="91">
        <v>1</v>
      </c>
      <c r="N5" s="92">
        <v>42123.809914048827</v>
      </c>
      <c r="O5" s="93">
        <v>8.3945041228784285E-3</v>
      </c>
      <c r="P5" s="92">
        <v>6</v>
      </c>
    </row>
    <row r="6" spans="1:16">
      <c r="A6" s="92" t="s">
        <v>29</v>
      </c>
      <c r="B6" s="92" t="s">
        <v>16</v>
      </c>
      <c r="C6" s="29" t="s">
        <v>20</v>
      </c>
      <c r="D6" s="90">
        <v>0.26490885379898743</v>
      </c>
      <c r="E6" s="90">
        <v>0</v>
      </c>
      <c r="F6" s="90">
        <v>0.11493754831514877</v>
      </c>
      <c r="G6" s="90">
        <v>2.6505531187293853E-2</v>
      </c>
      <c r="H6" s="90">
        <v>0</v>
      </c>
      <c r="I6" s="90">
        <v>0</v>
      </c>
      <c r="J6" s="90">
        <v>0.4337202348141404</v>
      </c>
      <c r="K6" s="90">
        <v>0.1033529366670934</v>
      </c>
      <c r="L6" s="90">
        <v>5.6574895217335983E-2</v>
      </c>
      <c r="M6" s="91">
        <v>1</v>
      </c>
      <c r="N6" s="92">
        <v>69539.530554752258</v>
      </c>
      <c r="O6" s="93">
        <v>1.0647926256649841E-2</v>
      </c>
      <c r="P6" s="92">
        <v>6</v>
      </c>
    </row>
    <row r="7" spans="1:16">
      <c r="A7" s="92" t="s">
        <v>29</v>
      </c>
      <c r="B7" s="92" t="s">
        <v>16</v>
      </c>
      <c r="C7" s="29" t="s">
        <v>18</v>
      </c>
      <c r="D7" s="90">
        <v>0.17282727367784309</v>
      </c>
      <c r="E7" s="90">
        <v>0</v>
      </c>
      <c r="F7" s="90">
        <v>0.29607065523544179</v>
      </c>
      <c r="G7" s="90">
        <v>9.9876280398792944E-3</v>
      </c>
      <c r="H7" s="90">
        <v>0</v>
      </c>
      <c r="I7" s="90">
        <v>0</v>
      </c>
      <c r="J7" s="90">
        <v>0.23243341509771903</v>
      </c>
      <c r="K7" s="90">
        <v>0.20195013858298841</v>
      </c>
      <c r="L7" s="90">
        <v>8.6730889366128244E-2</v>
      </c>
      <c r="M7" s="91">
        <v>1</v>
      </c>
      <c r="N7" s="92">
        <v>762873.60903595411</v>
      </c>
      <c r="O7" s="93">
        <v>1.5605528212112919E-3</v>
      </c>
      <c r="P7" s="92">
        <v>6</v>
      </c>
    </row>
    <row r="8" spans="1:16">
      <c r="A8" s="92" t="s">
        <v>29</v>
      </c>
      <c r="B8" s="92" t="s">
        <v>16</v>
      </c>
      <c r="C8" s="29" t="s">
        <v>8</v>
      </c>
      <c r="D8" s="90">
        <v>0.21724262354241985</v>
      </c>
      <c r="E8" s="90">
        <v>0</v>
      </c>
      <c r="F8" s="90">
        <v>0.14689495332040803</v>
      </c>
      <c r="G8" s="90">
        <v>8.4343722296958187E-4</v>
      </c>
      <c r="H8" s="90">
        <v>0</v>
      </c>
      <c r="I8" s="90">
        <v>0</v>
      </c>
      <c r="J8" s="90">
        <v>0.24043805893517012</v>
      </c>
      <c r="K8" s="90">
        <v>0.12294846796422955</v>
      </c>
      <c r="L8" s="90">
        <v>0.27163245901480298</v>
      </c>
      <c r="M8" s="91">
        <v>1</v>
      </c>
      <c r="N8" s="92">
        <v>350709.53448008769</v>
      </c>
      <c r="O8" s="93">
        <v>9.4721146442696509E-4</v>
      </c>
      <c r="P8" s="92">
        <v>6</v>
      </c>
    </row>
    <row r="9" spans="1:16">
      <c r="A9" s="92" t="s">
        <v>29</v>
      </c>
      <c r="B9" s="92" t="s">
        <v>16</v>
      </c>
      <c r="C9" s="29" t="s">
        <v>22</v>
      </c>
      <c r="D9" s="90">
        <v>7.5226451940452993E-2</v>
      </c>
      <c r="E9" s="90">
        <v>0</v>
      </c>
      <c r="F9" s="90">
        <v>0</v>
      </c>
      <c r="G9" s="90">
        <v>0</v>
      </c>
      <c r="H9" s="90">
        <v>0</v>
      </c>
      <c r="I9" s="90">
        <v>0</v>
      </c>
      <c r="J9" s="90">
        <v>0.46346507418167671</v>
      </c>
      <c r="K9" s="90">
        <v>0.11411574997073083</v>
      </c>
      <c r="L9" s="90">
        <v>0.34719272390713957</v>
      </c>
      <c r="M9" s="91">
        <v>1</v>
      </c>
      <c r="N9" s="92">
        <v>18613.036338358361</v>
      </c>
      <c r="O9" s="93">
        <v>0</v>
      </c>
      <c r="P9" s="92">
        <v>4</v>
      </c>
    </row>
    <row r="10" spans="1:16">
      <c r="A10" s="92" t="s">
        <v>29</v>
      </c>
      <c r="B10" s="92" t="s">
        <v>16</v>
      </c>
      <c r="C10" s="29" t="s">
        <v>19</v>
      </c>
      <c r="D10" s="90">
        <v>0.17176573285304311</v>
      </c>
      <c r="E10" s="90">
        <v>0</v>
      </c>
      <c r="F10" s="90">
        <v>0</v>
      </c>
      <c r="G10" s="90">
        <v>0</v>
      </c>
      <c r="H10" s="90">
        <v>0</v>
      </c>
      <c r="I10" s="90">
        <v>0</v>
      </c>
      <c r="J10" s="90">
        <v>0.16921338754199206</v>
      </c>
      <c r="K10" s="90">
        <v>0.18108719677462429</v>
      </c>
      <c r="L10" s="90">
        <v>0.47793368283034054</v>
      </c>
      <c r="M10" s="91">
        <v>1</v>
      </c>
      <c r="N10" s="92">
        <v>1421.3081382299399</v>
      </c>
      <c r="O10" s="93">
        <v>0</v>
      </c>
      <c r="P10" s="92">
        <v>4</v>
      </c>
    </row>
    <row r="11" spans="1:16">
      <c r="A11" s="92" t="s">
        <v>29</v>
      </c>
      <c r="B11" s="92" t="s">
        <v>16</v>
      </c>
      <c r="C11" s="29" t="s">
        <v>2</v>
      </c>
      <c r="D11" s="90">
        <v>0</v>
      </c>
      <c r="E11" s="90">
        <v>0</v>
      </c>
      <c r="F11" s="90">
        <v>0</v>
      </c>
      <c r="G11" s="90">
        <v>0</v>
      </c>
      <c r="H11" s="90">
        <v>0</v>
      </c>
      <c r="I11" s="90">
        <v>0</v>
      </c>
      <c r="J11" s="90">
        <v>0</v>
      </c>
      <c r="K11" s="90">
        <v>0.22706933654315234</v>
      </c>
      <c r="L11" s="90">
        <v>0.77293066345684769</v>
      </c>
      <c r="M11" s="91">
        <v>1</v>
      </c>
      <c r="N11" s="92">
        <v>2739.8626612749999</v>
      </c>
      <c r="O11" s="93">
        <v>0</v>
      </c>
      <c r="P11" s="92">
        <v>2</v>
      </c>
    </row>
    <row r="12" spans="1:16" s="6" customFormat="1">
      <c r="A12" s="7" t="s">
        <v>29</v>
      </c>
      <c r="B12" s="7" t="s">
        <v>16</v>
      </c>
      <c r="C12" s="6" t="s">
        <v>5</v>
      </c>
      <c r="D12" s="28">
        <v>0</v>
      </c>
      <c r="E12" s="28">
        <v>0</v>
      </c>
      <c r="F12" s="28">
        <v>0</v>
      </c>
      <c r="G12" s="28">
        <v>0</v>
      </c>
      <c r="H12" s="28">
        <v>0</v>
      </c>
      <c r="I12" s="28">
        <v>0</v>
      </c>
      <c r="J12" s="28">
        <v>0</v>
      </c>
      <c r="K12" s="28">
        <v>1</v>
      </c>
      <c r="L12" s="28">
        <v>0</v>
      </c>
      <c r="M12" s="104">
        <v>1</v>
      </c>
      <c r="N12" s="7">
        <v>271.06122130956004</v>
      </c>
      <c r="O12" s="94">
        <v>0</v>
      </c>
      <c r="P12" s="7">
        <v>1</v>
      </c>
    </row>
    <row r="13" spans="1:16">
      <c r="A13" s="92" t="s">
        <v>29</v>
      </c>
      <c r="B13" s="29" t="s">
        <v>17</v>
      </c>
      <c r="C13" s="29" t="s">
        <v>14</v>
      </c>
      <c r="D13" s="90">
        <v>0.29762110751572191</v>
      </c>
      <c r="E13" s="90">
        <v>0</v>
      </c>
      <c r="F13" s="90">
        <v>1.7512780284579945E-2</v>
      </c>
      <c r="G13" s="90">
        <v>4.1106594530162167E-2</v>
      </c>
      <c r="H13" s="90">
        <v>0</v>
      </c>
      <c r="I13" s="90">
        <v>0</v>
      </c>
      <c r="J13" s="90">
        <v>0.39650564981064679</v>
      </c>
      <c r="K13" s="90">
        <v>9.128428505573305E-2</v>
      </c>
      <c r="L13" s="90">
        <v>0.15596958280315595</v>
      </c>
      <c r="M13" s="91">
        <v>1</v>
      </c>
      <c r="N13" s="92">
        <v>50654.460360839701</v>
      </c>
      <c r="O13" s="93">
        <v>8.683896404780277E-3</v>
      </c>
      <c r="P13" s="92">
        <v>6</v>
      </c>
    </row>
    <row r="14" spans="1:16">
      <c r="A14" s="92" t="s">
        <v>29</v>
      </c>
      <c r="B14" s="92" t="s">
        <v>17</v>
      </c>
      <c r="C14" s="29" t="s">
        <v>20</v>
      </c>
      <c r="D14" s="90">
        <v>0.30436972168439669</v>
      </c>
      <c r="E14" s="90">
        <v>0</v>
      </c>
      <c r="F14" s="90">
        <v>2.0584557428622717E-2</v>
      </c>
      <c r="G14" s="90">
        <v>4.4522035395584143E-2</v>
      </c>
      <c r="H14" s="90">
        <v>0</v>
      </c>
      <c r="I14" s="90">
        <v>0</v>
      </c>
      <c r="J14" s="90">
        <v>0.45382078812421223</v>
      </c>
      <c r="K14" s="90">
        <v>0.11663846831582837</v>
      </c>
      <c r="L14" s="90">
        <v>6.0064429051355818E-2</v>
      </c>
      <c r="M14" s="91">
        <v>1</v>
      </c>
      <c r="N14" s="92">
        <v>39184.156324461124</v>
      </c>
      <c r="O14" s="93">
        <v>5.181346478448195E-3</v>
      </c>
      <c r="P14" s="92">
        <v>6</v>
      </c>
    </row>
    <row r="15" spans="1:16">
      <c r="A15" s="92" t="s">
        <v>29</v>
      </c>
      <c r="B15" s="92" t="s">
        <v>17</v>
      </c>
      <c r="C15" s="29" t="s">
        <v>18</v>
      </c>
      <c r="D15" s="90">
        <v>0.23494179174192956</v>
      </c>
      <c r="E15" s="90">
        <v>0</v>
      </c>
      <c r="F15" s="90">
        <v>7.0297666164646378E-3</v>
      </c>
      <c r="G15" s="90">
        <v>7.1579860462791717E-2</v>
      </c>
      <c r="H15" s="90">
        <v>0</v>
      </c>
      <c r="I15" s="90">
        <v>0</v>
      </c>
      <c r="J15" s="90">
        <v>0.4527366694438224</v>
      </c>
      <c r="K15" s="90">
        <v>0.15148747306770335</v>
      </c>
      <c r="L15" s="90">
        <v>8.2224438667288346E-2</v>
      </c>
      <c r="M15" s="91">
        <v>1</v>
      </c>
      <c r="N15" s="92">
        <v>91566.318533659942</v>
      </c>
      <c r="O15" s="93">
        <v>5.2641455432330113E-4</v>
      </c>
      <c r="P15" s="92">
        <v>6</v>
      </c>
    </row>
    <row r="16" spans="1:16">
      <c r="A16" s="92" t="s">
        <v>29</v>
      </c>
      <c r="B16" s="92" t="s">
        <v>17</v>
      </c>
      <c r="C16" s="29" t="s">
        <v>8</v>
      </c>
      <c r="D16" s="90">
        <v>0.17662870472985395</v>
      </c>
      <c r="E16" s="90">
        <v>0</v>
      </c>
      <c r="F16" s="90">
        <v>2.6867174012952494E-2</v>
      </c>
      <c r="G16" s="90">
        <v>9.4476065968302297E-2</v>
      </c>
      <c r="H16" s="90">
        <v>0</v>
      </c>
      <c r="I16" s="90">
        <v>0</v>
      </c>
      <c r="J16" s="90">
        <v>0.21063633992954109</v>
      </c>
      <c r="K16" s="90">
        <v>0.23428397966005307</v>
      </c>
      <c r="L16" s="90">
        <v>0.25710773569929712</v>
      </c>
      <c r="M16" s="91">
        <v>1</v>
      </c>
      <c r="N16" s="92">
        <v>33396.847838943817</v>
      </c>
      <c r="O16" s="93">
        <v>4.4758067364787321E-4</v>
      </c>
      <c r="P16" s="92">
        <v>6</v>
      </c>
    </row>
    <row r="17" spans="1:16" s="6" customFormat="1">
      <c r="A17" s="7" t="s">
        <v>29</v>
      </c>
      <c r="B17" s="7" t="s">
        <v>17</v>
      </c>
      <c r="C17" s="6" t="s">
        <v>22</v>
      </c>
      <c r="D17" s="28">
        <v>0</v>
      </c>
      <c r="E17" s="28">
        <v>0</v>
      </c>
      <c r="F17" s="28">
        <v>0</v>
      </c>
      <c r="G17" s="28">
        <v>0</v>
      </c>
      <c r="H17" s="28">
        <v>0</v>
      </c>
      <c r="I17" s="28">
        <v>0</v>
      </c>
      <c r="J17" s="28">
        <v>0</v>
      </c>
      <c r="K17" s="28">
        <v>0</v>
      </c>
      <c r="L17" s="28">
        <v>1</v>
      </c>
      <c r="M17" s="104">
        <v>1</v>
      </c>
      <c r="N17" s="7">
        <v>1240.6326170814</v>
      </c>
      <c r="O17" s="94">
        <v>0</v>
      </c>
      <c r="P17" s="7">
        <v>1</v>
      </c>
    </row>
    <row r="18" spans="1:16">
      <c r="A18" s="92" t="s">
        <v>29</v>
      </c>
      <c r="B18" s="29" t="s">
        <v>30</v>
      </c>
      <c r="C18" s="29" t="s">
        <v>14</v>
      </c>
      <c r="D18" s="90">
        <v>0.19314910105941868</v>
      </c>
      <c r="E18" s="90">
        <v>0</v>
      </c>
      <c r="F18" s="90">
        <v>0.58862387696727392</v>
      </c>
      <c r="G18" s="90">
        <v>0.15115460003916747</v>
      </c>
      <c r="H18" s="90">
        <v>0</v>
      </c>
      <c r="I18" s="90">
        <v>0</v>
      </c>
      <c r="J18" s="90">
        <v>6.7072421934139898E-2</v>
      </c>
      <c r="K18" s="90">
        <v>0</v>
      </c>
      <c r="L18" s="90">
        <v>0</v>
      </c>
      <c r="M18" s="91">
        <v>1</v>
      </c>
      <c r="N18" s="92">
        <v>2105.7820780467273</v>
      </c>
      <c r="O18" s="93">
        <v>0</v>
      </c>
      <c r="P18" s="92">
        <v>4</v>
      </c>
    </row>
    <row r="19" spans="1:16">
      <c r="A19" s="92" t="s">
        <v>29</v>
      </c>
      <c r="B19" s="92" t="s">
        <v>30</v>
      </c>
      <c r="C19" s="29" t="s">
        <v>20</v>
      </c>
      <c r="D19" s="90">
        <v>0.22975128805968817</v>
      </c>
      <c r="E19" s="90">
        <v>0</v>
      </c>
      <c r="F19" s="90">
        <v>0.27398092849816202</v>
      </c>
      <c r="G19" s="90">
        <v>5.143960559212004E-2</v>
      </c>
      <c r="H19" s="90">
        <v>0</v>
      </c>
      <c r="I19" s="90">
        <v>0</v>
      </c>
      <c r="J19" s="90">
        <v>0.1564644138523115</v>
      </c>
      <c r="K19" s="90">
        <v>0.19283956002133751</v>
      </c>
      <c r="L19" s="90">
        <v>9.5524203976380742E-2</v>
      </c>
      <c r="M19" s="91">
        <v>1</v>
      </c>
      <c r="N19" s="92">
        <v>6251.5964546896203</v>
      </c>
      <c r="O19" s="93">
        <v>0</v>
      </c>
      <c r="P19" s="92">
        <v>6</v>
      </c>
    </row>
    <row r="20" spans="1:16">
      <c r="A20" s="92" t="s">
        <v>29</v>
      </c>
      <c r="B20" s="92" t="s">
        <v>30</v>
      </c>
      <c r="C20" s="29" t="s">
        <v>18</v>
      </c>
      <c r="D20" s="90">
        <v>0.16780790730718531</v>
      </c>
      <c r="E20" s="90">
        <v>0</v>
      </c>
      <c r="F20" s="90">
        <v>0.51320079438045263</v>
      </c>
      <c r="G20" s="90">
        <v>4.0163641634825276E-2</v>
      </c>
      <c r="H20" s="90">
        <v>0</v>
      </c>
      <c r="I20" s="90">
        <v>0</v>
      </c>
      <c r="J20" s="90">
        <v>6.6694872164641789E-2</v>
      </c>
      <c r="K20" s="90">
        <v>0.17770741929644585</v>
      </c>
      <c r="L20" s="90">
        <v>3.4425365216449032E-2</v>
      </c>
      <c r="M20" s="91">
        <v>1</v>
      </c>
      <c r="N20" s="92">
        <v>146345.32862972477</v>
      </c>
      <c r="O20" s="93">
        <v>9.1419152513232854E-6</v>
      </c>
      <c r="P20" s="92">
        <v>6</v>
      </c>
    </row>
    <row r="21" spans="1:16">
      <c r="A21" s="92" t="s">
        <v>29</v>
      </c>
      <c r="B21" s="92" t="s">
        <v>30</v>
      </c>
      <c r="C21" s="29" t="s">
        <v>8</v>
      </c>
      <c r="D21" s="90">
        <v>0.16245841792342638</v>
      </c>
      <c r="E21" s="90">
        <v>0</v>
      </c>
      <c r="F21" s="90">
        <v>0.46572303420655692</v>
      </c>
      <c r="G21" s="90">
        <v>2.6771429652940187E-3</v>
      </c>
      <c r="H21" s="90">
        <v>0</v>
      </c>
      <c r="I21" s="90">
        <v>0</v>
      </c>
      <c r="J21" s="90">
        <v>0.10546001136615812</v>
      </c>
      <c r="K21" s="90">
        <v>0.20409945761373438</v>
      </c>
      <c r="L21" s="90">
        <v>5.9581935924830264E-2</v>
      </c>
      <c r="M21" s="91">
        <v>1</v>
      </c>
      <c r="N21" s="92">
        <v>264290.81538700103</v>
      </c>
      <c r="O21" s="93">
        <v>3.4588107213184764E-3</v>
      </c>
      <c r="P21" s="92">
        <v>6</v>
      </c>
    </row>
    <row r="22" spans="1:16">
      <c r="A22" s="92" t="s">
        <v>29</v>
      </c>
      <c r="B22" s="92" t="s">
        <v>30</v>
      </c>
      <c r="C22" s="29" t="s">
        <v>22</v>
      </c>
      <c r="D22" s="90">
        <v>0.27531721356629268</v>
      </c>
      <c r="E22" s="90">
        <v>0</v>
      </c>
      <c r="F22" s="90">
        <v>0.36394285783458064</v>
      </c>
      <c r="G22" s="90">
        <v>1.2012300583843557E-3</v>
      </c>
      <c r="H22" s="90">
        <v>0</v>
      </c>
      <c r="I22" s="90">
        <v>0</v>
      </c>
      <c r="J22" s="90">
        <v>0.13384636844348427</v>
      </c>
      <c r="K22" s="90">
        <v>1.3265043994942032E-2</v>
      </c>
      <c r="L22" s="90">
        <v>0.21242728610231612</v>
      </c>
      <c r="M22" s="91">
        <v>1</v>
      </c>
      <c r="N22" s="92">
        <v>18995.454540115239</v>
      </c>
      <c r="O22" s="93">
        <v>0</v>
      </c>
      <c r="P22" s="92">
        <v>6</v>
      </c>
    </row>
    <row r="23" spans="1:16">
      <c r="A23" s="92" t="s">
        <v>29</v>
      </c>
      <c r="B23" s="92" t="s">
        <v>30</v>
      </c>
      <c r="C23" s="29" t="s">
        <v>19</v>
      </c>
      <c r="D23" s="90">
        <v>0</v>
      </c>
      <c r="E23" s="90">
        <v>0</v>
      </c>
      <c r="F23" s="90">
        <v>0</v>
      </c>
      <c r="G23" s="90">
        <v>0</v>
      </c>
      <c r="H23" s="90">
        <v>0</v>
      </c>
      <c r="I23" s="90">
        <v>0</v>
      </c>
      <c r="J23" s="90">
        <v>0.1336547569417007</v>
      </c>
      <c r="K23" s="90">
        <v>0.12895694684805856</v>
      </c>
      <c r="L23" s="90">
        <v>0.73738829621024071</v>
      </c>
      <c r="M23" s="91">
        <v>1</v>
      </c>
      <c r="N23" s="92">
        <v>762.43335291425001</v>
      </c>
      <c r="O23" s="93">
        <v>0</v>
      </c>
      <c r="P23" s="92">
        <v>3</v>
      </c>
    </row>
    <row r="24" spans="1:16" s="6" customFormat="1">
      <c r="A24" s="7" t="s">
        <v>29</v>
      </c>
      <c r="B24" s="7" t="s">
        <v>30</v>
      </c>
      <c r="C24" s="6" t="s">
        <v>2</v>
      </c>
      <c r="D24" s="28">
        <v>0</v>
      </c>
      <c r="E24" s="28">
        <v>0</v>
      </c>
      <c r="F24" s="28">
        <v>0</v>
      </c>
      <c r="G24" s="28">
        <v>0</v>
      </c>
      <c r="H24" s="28">
        <v>0</v>
      </c>
      <c r="I24" s="28">
        <v>0</v>
      </c>
      <c r="J24" s="28">
        <v>3.2360740645880216E-2</v>
      </c>
      <c r="K24" s="28">
        <v>0.31086164931171306</v>
      </c>
      <c r="L24" s="28">
        <v>0.65677761004240676</v>
      </c>
      <c r="M24" s="104">
        <v>1</v>
      </c>
      <c r="N24" s="7">
        <v>1410.3609600082</v>
      </c>
      <c r="O24" s="94">
        <v>0</v>
      </c>
      <c r="P24" s="7">
        <v>3</v>
      </c>
    </row>
    <row r="25" spans="1:16">
      <c r="A25" s="92" t="s">
        <v>29</v>
      </c>
      <c r="B25" s="29" t="s">
        <v>35</v>
      </c>
      <c r="C25" s="29" t="s">
        <v>14</v>
      </c>
      <c r="D25" s="90">
        <v>1.0052184846110005E-2</v>
      </c>
      <c r="E25" s="90">
        <v>0</v>
      </c>
      <c r="F25" s="90">
        <v>0.23476129877055954</v>
      </c>
      <c r="G25" s="90">
        <v>9.5042787097178894E-2</v>
      </c>
      <c r="H25" s="90">
        <v>0</v>
      </c>
      <c r="I25" s="90">
        <v>0</v>
      </c>
      <c r="J25" s="90">
        <v>0.56142960928474039</v>
      </c>
      <c r="K25" s="90">
        <v>0</v>
      </c>
      <c r="L25" s="90">
        <v>9.8714120001411165E-2</v>
      </c>
      <c r="M25" s="91">
        <v>1</v>
      </c>
      <c r="N25" s="92">
        <v>7459.170215708491</v>
      </c>
      <c r="O25" s="93">
        <v>0</v>
      </c>
      <c r="P25" s="92">
        <v>5</v>
      </c>
    </row>
    <row r="26" spans="1:16">
      <c r="A26" s="92" t="s">
        <v>29</v>
      </c>
      <c r="B26" s="92" t="s">
        <v>35</v>
      </c>
      <c r="C26" s="29" t="s">
        <v>20</v>
      </c>
      <c r="D26" s="90">
        <v>1.9061640639095417E-2</v>
      </c>
      <c r="E26" s="90">
        <v>0</v>
      </c>
      <c r="F26" s="90">
        <v>0.37965855528804249</v>
      </c>
      <c r="G26" s="90">
        <v>0.16101356062443958</v>
      </c>
      <c r="H26" s="90">
        <v>0</v>
      </c>
      <c r="I26" s="90">
        <v>0</v>
      </c>
      <c r="J26" s="90">
        <v>0.36861753209343984</v>
      </c>
      <c r="K26" s="90">
        <v>0</v>
      </c>
      <c r="L26" s="90">
        <v>7.164871135498263E-2</v>
      </c>
      <c r="M26" s="91">
        <v>1</v>
      </c>
      <c r="N26" s="92">
        <v>6428.1972114292694</v>
      </c>
      <c r="O26" s="93">
        <v>0</v>
      </c>
      <c r="P26" s="92">
        <v>5</v>
      </c>
    </row>
    <row r="27" spans="1:16">
      <c r="A27" s="92" t="s">
        <v>29</v>
      </c>
      <c r="B27" s="92" t="s">
        <v>35</v>
      </c>
      <c r="C27" s="29" t="s">
        <v>18</v>
      </c>
      <c r="D27" s="90">
        <v>1.4391393123329373E-2</v>
      </c>
      <c r="E27" s="90">
        <v>0</v>
      </c>
      <c r="F27" s="90">
        <v>0.55609304718459951</v>
      </c>
      <c r="G27" s="90">
        <v>5.5732287140592356E-2</v>
      </c>
      <c r="H27" s="90">
        <v>0</v>
      </c>
      <c r="I27" s="90">
        <v>0</v>
      </c>
      <c r="J27" s="90">
        <v>0.13256606822270955</v>
      </c>
      <c r="K27" s="90">
        <v>0.2212160366375045</v>
      </c>
      <c r="L27" s="90">
        <v>2.0001167691264702E-2</v>
      </c>
      <c r="M27" s="91">
        <v>1</v>
      </c>
      <c r="N27" s="92">
        <v>26893.117130752296</v>
      </c>
      <c r="O27" s="93">
        <v>0</v>
      </c>
      <c r="P27" s="92">
        <v>6</v>
      </c>
    </row>
    <row r="28" spans="1:16">
      <c r="A28" s="92" t="s">
        <v>29</v>
      </c>
      <c r="B28" s="92" t="s">
        <v>35</v>
      </c>
      <c r="C28" s="29" t="s">
        <v>8</v>
      </c>
      <c r="D28" s="90">
        <v>6.1392974095911589E-3</v>
      </c>
      <c r="E28" s="90">
        <v>0</v>
      </c>
      <c r="F28" s="90">
        <v>0.29338841070767246</v>
      </c>
      <c r="G28" s="90">
        <v>1.6230894477141492E-2</v>
      </c>
      <c r="H28" s="90">
        <v>0</v>
      </c>
      <c r="I28" s="90">
        <v>0</v>
      </c>
      <c r="J28" s="90">
        <v>1.7857921046228582E-2</v>
      </c>
      <c r="K28" s="90">
        <v>0.65614893867854418</v>
      </c>
      <c r="L28" s="90">
        <v>1.023453768082213E-2</v>
      </c>
      <c r="M28" s="91">
        <v>1</v>
      </c>
      <c r="N28" s="92">
        <v>17488.071849438198</v>
      </c>
      <c r="O28" s="93">
        <v>0</v>
      </c>
      <c r="P28" s="92">
        <v>6</v>
      </c>
    </row>
    <row r="29" spans="1:16">
      <c r="A29" s="92" t="s">
        <v>29</v>
      </c>
      <c r="B29" s="92" t="s">
        <v>35</v>
      </c>
      <c r="C29" s="29" t="s">
        <v>22</v>
      </c>
      <c r="D29" s="90">
        <v>0</v>
      </c>
      <c r="E29" s="90">
        <v>0</v>
      </c>
      <c r="F29" s="90">
        <v>0.84237155912567252</v>
      </c>
      <c r="G29" s="90">
        <v>0.12357762983154284</v>
      </c>
      <c r="H29" s="90">
        <v>0</v>
      </c>
      <c r="I29" s="90">
        <v>0</v>
      </c>
      <c r="J29" s="90">
        <v>0</v>
      </c>
      <c r="K29" s="90">
        <v>0</v>
      </c>
      <c r="L29" s="90">
        <v>3.40508110427847E-2</v>
      </c>
      <c r="M29" s="91">
        <v>1</v>
      </c>
      <c r="N29" s="92">
        <v>359.87860737597998</v>
      </c>
      <c r="O29" s="93">
        <v>0</v>
      </c>
      <c r="P29" s="92">
        <v>3</v>
      </c>
    </row>
    <row r="30" spans="1:16" s="6" customFormat="1">
      <c r="A30" s="7" t="s">
        <v>29</v>
      </c>
      <c r="B30" s="7" t="s">
        <v>35</v>
      </c>
      <c r="C30" s="6" t="s">
        <v>2</v>
      </c>
      <c r="D30" s="28">
        <v>0</v>
      </c>
      <c r="E30" s="28">
        <v>0</v>
      </c>
      <c r="F30" s="28">
        <v>0</v>
      </c>
      <c r="G30" s="28">
        <v>1</v>
      </c>
      <c r="H30" s="28">
        <v>0</v>
      </c>
      <c r="I30" s="28">
        <v>0</v>
      </c>
      <c r="J30" s="28">
        <v>0</v>
      </c>
      <c r="K30" s="28">
        <v>0</v>
      </c>
      <c r="L30" s="28">
        <v>0</v>
      </c>
      <c r="M30" s="104">
        <v>1</v>
      </c>
      <c r="N30" s="7">
        <v>134.30641508400001</v>
      </c>
      <c r="O30" s="94">
        <v>0</v>
      </c>
      <c r="P30" s="7">
        <v>1</v>
      </c>
    </row>
    <row r="31" spans="1:16">
      <c r="A31" s="92" t="s">
        <v>29</v>
      </c>
      <c r="B31" s="29" t="s">
        <v>29</v>
      </c>
      <c r="C31" s="29" t="s">
        <v>14</v>
      </c>
      <c r="D31" s="90">
        <v>0.20695072726312405</v>
      </c>
      <c r="E31" s="90">
        <v>0</v>
      </c>
      <c r="F31" s="90">
        <v>0</v>
      </c>
      <c r="G31" s="90">
        <v>2.0937706885276072E-2</v>
      </c>
      <c r="H31" s="90">
        <v>0</v>
      </c>
      <c r="I31" s="90">
        <v>0</v>
      </c>
      <c r="J31" s="90">
        <v>0.2465015990269209</v>
      </c>
      <c r="K31" s="90">
        <v>9.3225533981740896E-2</v>
      </c>
      <c r="L31" s="90">
        <v>0.43238443284293798</v>
      </c>
      <c r="M31" s="91">
        <v>1</v>
      </c>
      <c r="N31" s="92">
        <v>24406.598023433071</v>
      </c>
      <c r="O31" s="93">
        <v>0</v>
      </c>
      <c r="P31" s="92">
        <v>5</v>
      </c>
    </row>
    <row r="32" spans="1:16">
      <c r="A32" s="92" t="s">
        <v>29</v>
      </c>
      <c r="B32" s="92" t="s">
        <v>29</v>
      </c>
      <c r="C32" s="29" t="s">
        <v>20</v>
      </c>
      <c r="D32" s="90">
        <v>0.16334179063442941</v>
      </c>
      <c r="E32" s="90">
        <v>0</v>
      </c>
      <c r="F32" s="90">
        <v>0</v>
      </c>
      <c r="G32" s="90">
        <v>1.5639999503019298E-2</v>
      </c>
      <c r="H32" s="90">
        <v>0</v>
      </c>
      <c r="I32" s="90">
        <v>0</v>
      </c>
      <c r="J32" s="90">
        <v>0.30845544756853172</v>
      </c>
      <c r="K32" s="90">
        <v>6.4565780235807071E-2</v>
      </c>
      <c r="L32" s="90">
        <v>0.44799698205821248</v>
      </c>
      <c r="M32" s="91">
        <v>1</v>
      </c>
      <c r="N32" s="92">
        <v>17135.673927474378</v>
      </c>
      <c r="O32" s="93">
        <v>0</v>
      </c>
      <c r="P32" s="92">
        <v>5</v>
      </c>
    </row>
    <row r="33" spans="1:16">
      <c r="A33" s="92" t="s">
        <v>29</v>
      </c>
      <c r="B33" s="92" t="s">
        <v>29</v>
      </c>
      <c r="C33" s="29" t="s">
        <v>18</v>
      </c>
      <c r="D33" s="90">
        <v>0.11387667994937747</v>
      </c>
      <c r="E33" s="90">
        <v>0</v>
      </c>
      <c r="F33" s="90">
        <v>0</v>
      </c>
      <c r="G33" s="90">
        <v>1.7987989872411412E-3</v>
      </c>
      <c r="H33" s="90">
        <v>0</v>
      </c>
      <c r="I33" s="90">
        <v>0</v>
      </c>
      <c r="J33" s="90">
        <v>0.29920557630868905</v>
      </c>
      <c r="K33" s="90">
        <v>0.12260443327811266</v>
      </c>
      <c r="L33" s="90">
        <v>0.46251451147657957</v>
      </c>
      <c r="M33" s="91">
        <v>1</v>
      </c>
      <c r="N33" s="92">
        <v>92710.267324235348</v>
      </c>
      <c r="O33" s="93">
        <v>0</v>
      </c>
      <c r="P33" s="92">
        <v>5</v>
      </c>
    </row>
    <row r="34" spans="1:16">
      <c r="A34" s="92" t="s">
        <v>29</v>
      </c>
      <c r="B34" s="92" t="s">
        <v>29</v>
      </c>
      <c r="C34" s="29" t="s">
        <v>8</v>
      </c>
      <c r="D34" s="90">
        <v>0.24391785836783114</v>
      </c>
      <c r="E34" s="90">
        <v>0</v>
      </c>
      <c r="F34" s="90">
        <v>0</v>
      </c>
      <c r="G34" s="90">
        <v>0</v>
      </c>
      <c r="H34" s="90">
        <v>0</v>
      </c>
      <c r="I34" s="90">
        <v>0</v>
      </c>
      <c r="J34" s="90">
        <v>0.1164035125968962</v>
      </c>
      <c r="K34" s="90">
        <v>0.25259214879240288</v>
      </c>
      <c r="L34" s="90">
        <v>0.38708648024286985</v>
      </c>
      <c r="M34" s="91">
        <v>1</v>
      </c>
      <c r="N34" s="92">
        <v>121215.99476174769</v>
      </c>
      <c r="O34" s="93">
        <v>0</v>
      </c>
      <c r="P34" s="92">
        <v>4</v>
      </c>
    </row>
    <row r="35" spans="1:16">
      <c r="A35" s="92" t="s">
        <v>29</v>
      </c>
      <c r="B35" s="92" t="s">
        <v>29</v>
      </c>
      <c r="C35" s="29" t="s">
        <v>22</v>
      </c>
      <c r="D35" s="90">
        <v>2.0207733918961312E-2</v>
      </c>
      <c r="E35" s="90">
        <v>0</v>
      </c>
      <c r="F35" s="90">
        <v>0</v>
      </c>
      <c r="G35" s="90">
        <v>0</v>
      </c>
      <c r="H35" s="90">
        <v>0</v>
      </c>
      <c r="I35" s="90">
        <v>0</v>
      </c>
      <c r="J35" s="90">
        <v>0</v>
      </c>
      <c r="K35" s="90">
        <v>0.49753908447079348</v>
      </c>
      <c r="L35" s="90">
        <v>0.48225318161024522</v>
      </c>
      <c r="M35" s="91">
        <v>1</v>
      </c>
      <c r="N35" s="92">
        <v>7460.303013795271</v>
      </c>
      <c r="O35" s="93">
        <v>0</v>
      </c>
      <c r="P35" s="92">
        <v>3</v>
      </c>
    </row>
    <row r="36" spans="1:16">
      <c r="A36" s="92" t="s">
        <v>29</v>
      </c>
      <c r="B36" s="92" t="s">
        <v>29</v>
      </c>
      <c r="C36" s="29" t="s">
        <v>19</v>
      </c>
      <c r="D36" s="90">
        <v>0</v>
      </c>
      <c r="E36" s="90">
        <v>0</v>
      </c>
      <c r="F36" s="90">
        <v>0</v>
      </c>
      <c r="G36" s="90">
        <v>0</v>
      </c>
      <c r="H36" s="90">
        <v>0</v>
      </c>
      <c r="I36" s="90">
        <v>0</v>
      </c>
      <c r="J36" s="90">
        <v>0</v>
      </c>
      <c r="K36" s="90">
        <v>0</v>
      </c>
      <c r="L36" s="90">
        <v>1</v>
      </c>
      <c r="M36" s="91">
        <v>1</v>
      </c>
      <c r="N36" s="92">
        <v>790.7010868665601</v>
      </c>
      <c r="O36" s="93">
        <v>0</v>
      </c>
      <c r="P36" s="92">
        <v>1</v>
      </c>
    </row>
    <row r="37" spans="1:16" s="6" customFormat="1">
      <c r="A37" s="7" t="s">
        <v>29</v>
      </c>
      <c r="B37" s="7" t="s">
        <v>29</v>
      </c>
      <c r="C37" s="6" t="s">
        <v>2</v>
      </c>
      <c r="D37" s="28">
        <v>0</v>
      </c>
      <c r="E37" s="28">
        <v>0</v>
      </c>
      <c r="F37" s="28">
        <v>0</v>
      </c>
      <c r="G37" s="28">
        <v>0</v>
      </c>
      <c r="H37" s="28">
        <v>0</v>
      </c>
      <c r="I37" s="28">
        <v>0</v>
      </c>
      <c r="J37" s="28">
        <v>0</v>
      </c>
      <c r="K37" s="28">
        <v>0</v>
      </c>
      <c r="L37" s="28">
        <v>1</v>
      </c>
      <c r="M37" s="104">
        <v>1</v>
      </c>
      <c r="N37" s="7">
        <v>111.13497719900001</v>
      </c>
      <c r="O37" s="94">
        <v>0</v>
      </c>
      <c r="P37" s="7">
        <v>1</v>
      </c>
    </row>
    <row r="38" spans="1:16">
      <c r="A38" s="92" t="s">
        <v>29</v>
      </c>
      <c r="B38" s="29" t="s">
        <v>33</v>
      </c>
      <c r="C38" s="29" t="s">
        <v>14</v>
      </c>
      <c r="D38" s="90">
        <v>0</v>
      </c>
      <c r="E38" s="90">
        <v>0</v>
      </c>
      <c r="F38" s="90">
        <v>0</v>
      </c>
      <c r="G38" s="90">
        <v>9.526502294312815E-2</v>
      </c>
      <c r="H38" s="90">
        <v>0</v>
      </c>
      <c r="I38" s="90">
        <v>0</v>
      </c>
      <c r="J38" s="90">
        <v>0.69723226237483138</v>
      </c>
      <c r="K38" s="90">
        <v>0.20750271468204046</v>
      </c>
      <c r="L38" s="90">
        <v>0</v>
      </c>
      <c r="M38" s="91">
        <v>1</v>
      </c>
      <c r="N38" s="92">
        <v>1031.1458594624301</v>
      </c>
      <c r="O38" s="93">
        <v>0</v>
      </c>
      <c r="P38" s="92">
        <v>3</v>
      </c>
    </row>
    <row r="39" spans="1:16">
      <c r="A39" s="92" t="s">
        <v>29</v>
      </c>
      <c r="B39" s="92" t="s">
        <v>33</v>
      </c>
      <c r="C39" s="29" t="s">
        <v>20</v>
      </c>
      <c r="D39" s="90">
        <v>0</v>
      </c>
      <c r="E39" s="90">
        <v>0</v>
      </c>
      <c r="F39" s="90">
        <v>0</v>
      </c>
      <c r="G39" s="90">
        <v>1.0346257769943811E-2</v>
      </c>
      <c r="H39" s="90">
        <v>0</v>
      </c>
      <c r="I39" s="90">
        <v>0</v>
      </c>
      <c r="J39" s="90">
        <v>0.89137889431694106</v>
      </c>
      <c r="K39" s="90">
        <v>9.8274847913115193E-2</v>
      </c>
      <c r="L39" s="90">
        <v>0</v>
      </c>
      <c r="M39" s="91">
        <v>1</v>
      </c>
      <c r="N39" s="92">
        <v>2552.6007534764358</v>
      </c>
      <c r="O39" s="93">
        <v>0</v>
      </c>
      <c r="P39" s="92">
        <v>3</v>
      </c>
    </row>
    <row r="40" spans="1:16">
      <c r="A40" s="92" t="s">
        <v>29</v>
      </c>
      <c r="B40" s="92" t="s">
        <v>33</v>
      </c>
      <c r="C40" s="29" t="s">
        <v>18</v>
      </c>
      <c r="D40" s="90">
        <v>8.1775611561728245E-2</v>
      </c>
      <c r="E40" s="90">
        <v>0</v>
      </c>
      <c r="F40" s="90">
        <v>0.46816537809927811</v>
      </c>
      <c r="G40" s="90">
        <v>1.2480549113157426E-4</v>
      </c>
      <c r="H40" s="90">
        <v>0</v>
      </c>
      <c r="I40" s="90">
        <v>0</v>
      </c>
      <c r="J40" s="90">
        <v>0.35618549618197626</v>
      </c>
      <c r="K40" s="90">
        <v>9.3748708665885847E-2</v>
      </c>
      <c r="L40" s="90">
        <v>0</v>
      </c>
      <c r="M40" s="91">
        <v>1</v>
      </c>
      <c r="N40" s="92">
        <v>72962.106170633662</v>
      </c>
      <c r="O40" s="93">
        <v>1.0563614931819419E-3</v>
      </c>
      <c r="P40" s="92">
        <v>5</v>
      </c>
    </row>
    <row r="41" spans="1:16">
      <c r="A41" s="92" t="s">
        <v>29</v>
      </c>
      <c r="B41" s="92" t="s">
        <v>33</v>
      </c>
      <c r="C41" s="29" t="s">
        <v>8</v>
      </c>
      <c r="D41" s="90">
        <v>5.7856283003854175E-2</v>
      </c>
      <c r="E41" s="90">
        <v>0</v>
      </c>
      <c r="F41" s="90">
        <v>0.1226368939374279</v>
      </c>
      <c r="G41" s="90">
        <v>0</v>
      </c>
      <c r="H41" s="90">
        <v>0</v>
      </c>
      <c r="I41" s="90">
        <v>0</v>
      </c>
      <c r="J41" s="90">
        <v>0.36978389669759376</v>
      </c>
      <c r="K41" s="90">
        <v>0.4497229263611241</v>
      </c>
      <c r="L41" s="90">
        <v>0</v>
      </c>
      <c r="M41" s="91">
        <v>1</v>
      </c>
      <c r="N41" s="92">
        <v>277847.00522664364</v>
      </c>
      <c r="O41" s="93">
        <v>7.589888708103219E-4</v>
      </c>
      <c r="P41" s="92">
        <v>4</v>
      </c>
    </row>
    <row r="42" spans="1:16">
      <c r="A42" s="92" t="s">
        <v>29</v>
      </c>
      <c r="B42" s="92" t="s">
        <v>33</v>
      </c>
      <c r="C42" s="29" t="s">
        <v>22</v>
      </c>
      <c r="D42" s="90">
        <v>0.47240112596658657</v>
      </c>
      <c r="E42" s="90">
        <v>0</v>
      </c>
      <c r="F42" s="90">
        <v>0</v>
      </c>
      <c r="G42" s="90">
        <v>0</v>
      </c>
      <c r="H42" s="90">
        <v>0</v>
      </c>
      <c r="I42" s="90">
        <v>0</v>
      </c>
      <c r="J42" s="90">
        <v>0.42851759275091827</v>
      </c>
      <c r="K42" s="90">
        <v>9.9081281282495173E-2</v>
      </c>
      <c r="L42" s="90">
        <v>0</v>
      </c>
      <c r="M42" s="91">
        <v>1</v>
      </c>
      <c r="N42" s="92">
        <v>15913.661235257619</v>
      </c>
      <c r="O42" s="93">
        <v>4.8120450785730379E-4</v>
      </c>
      <c r="P42" s="92">
        <v>3</v>
      </c>
    </row>
    <row r="43" spans="1:16">
      <c r="A43" s="92" t="s">
        <v>29</v>
      </c>
      <c r="B43" s="92" t="s">
        <v>33</v>
      </c>
      <c r="C43" s="29" t="s">
        <v>19</v>
      </c>
      <c r="D43" s="90">
        <v>0.96575532996560987</v>
      </c>
      <c r="E43" s="90">
        <v>0</v>
      </c>
      <c r="F43" s="90">
        <v>0</v>
      </c>
      <c r="G43" s="90">
        <v>0</v>
      </c>
      <c r="H43" s="90">
        <v>0</v>
      </c>
      <c r="I43" s="90">
        <v>0</v>
      </c>
      <c r="J43" s="90">
        <v>3.4244670034390086E-2</v>
      </c>
      <c r="K43" s="90">
        <v>0</v>
      </c>
      <c r="L43" s="90">
        <v>0</v>
      </c>
      <c r="M43" s="91">
        <v>1</v>
      </c>
      <c r="N43" s="92">
        <v>4901.3147644854907</v>
      </c>
      <c r="O43" s="93">
        <v>0</v>
      </c>
      <c r="P43" s="92">
        <v>2</v>
      </c>
    </row>
    <row r="44" spans="1:16" s="6" customFormat="1">
      <c r="A44" s="7" t="s">
        <v>29</v>
      </c>
      <c r="B44" s="7" t="s">
        <v>33</v>
      </c>
      <c r="C44" s="6" t="s">
        <v>2</v>
      </c>
      <c r="D44" s="28">
        <v>1</v>
      </c>
      <c r="E44" s="28">
        <v>0</v>
      </c>
      <c r="F44" s="28">
        <v>0</v>
      </c>
      <c r="G44" s="28">
        <v>0</v>
      </c>
      <c r="H44" s="28">
        <v>0</v>
      </c>
      <c r="I44" s="28">
        <v>0</v>
      </c>
      <c r="J44" s="28">
        <v>0</v>
      </c>
      <c r="K44" s="28">
        <v>0</v>
      </c>
      <c r="L44" s="28">
        <v>0</v>
      </c>
      <c r="M44" s="104">
        <v>1</v>
      </c>
      <c r="N44" s="7">
        <v>1075.6257021135002</v>
      </c>
      <c r="O44" s="94">
        <v>0</v>
      </c>
      <c r="P44" s="7">
        <v>1</v>
      </c>
    </row>
    <row r="45" spans="1:16">
      <c r="A45" s="92" t="s">
        <v>29</v>
      </c>
      <c r="B45" s="29" t="s">
        <v>45</v>
      </c>
      <c r="C45" s="29" t="s">
        <v>14</v>
      </c>
      <c r="D45" s="90">
        <v>0</v>
      </c>
      <c r="E45" s="90">
        <v>0</v>
      </c>
      <c r="F45" s="90">
        <v>0</v>
      </c>
      <c r="G45" s="90">
        <v>0</v>
      </c>
      <c r="H45" s="90">
        <v>0</v>
      </c>
      <c r="I45" s="90">
        <v>0</v>
      </c>
      <c r="J45" s="90">
        <v>0</v>
      </c>
      <c r="K45" s="90">
        <v>1</v>
      </c>
      <c r="L45" s="90">
        <v>0</v>
      </c>
      <c r="M45" s="91">
        <v>1</v>
      </c>
      <c r="N45" s="92">
        <v>72.599247725349997</v>
      </c>
      <c r="O45" s="93">
        <v>0</v>
      </c>
      <c r="P45" s="92">
        <v>1</v>
      </c>
    </row>
    <row r="46" spans="1:16">
      <c r="A46" s="92" t="s">
        <v>29</v>
      </c>
      <c r="B46" s="92" t="s">
        <v>45</v>
      </c>
      <c r="C46" s="29" t="s">
        <v>20</v>
      </c>
      <c r="D46" s="90">
        <v>0</v>
      </c>
      <c r="E46" s="90">
        <v>0</v>
      </c>
      <c r="F46" s="90">
        <v>0</v>
      </c>
      <c r="G46" s="90">
        <v>0</v>
      </c>
      <c r="H46" s="90">
        <v>0</v>
      </c>
      <c r="I46" s="90">
        <v>0</v>
      </c>
      <c r="J46" s="90">
        <v>0</v>
      </c>
      <c r="K46" s="90">
        <v>1</v>
      </c>
      <c r="L46" s="90">
        <v>0</v>
      </c>
      <c r="M46" s="91">
        <v>1</v>
      </c>
      <c r="N46" s="92">
        <v>54.90649703759</v>
      </c>
      <c r="O46" s="93">
        <v>0</v>
      </c>
      <c r="P46" s="92">
        <v>1</v>
      </c>
    </row>
    <row r="47" spans="1:16">
      <c r="A47" s="92" t="s">
        <v>29</v>
      </c>
      <c r="B47" s="92" t="s">
        <v>45</v>
      </c>
      <c r="C47" s="29" t="s">
        <v>18</v>
      </c>
      <c r="D47" s="90">
        <v>0</v>
      </c>
      <c r="E47" s="90">
        <v>0</v>
      </c>
      <c r="F47" s="90">
        <v>0</v>
      </c>
      <c r="G47" s="90">
        <v>0</v>
      </c>
      <c r="H47" s="90">
        <v>0</v>
      </c>
      <c r="I47" s="90">
        <v>0</v>
      </c>
      <c r="J47" s="90">
        <v>0</v>
      </c>
      <c r="K47" s="90">
        <v>1</v>
      </c>
      <c r="L47" s="90">
        <v>0</v>
      </c>
      <c r="M47" s="91">
        <v>1</v>
      </c>
      <c r="N47" s="92">
        <v>253.84869663180001</v>
      </c>
      <c r="O47" s="93">
        <v>0</v>
      </c>
      <c r="P47" s="92">
        <v>1</v>
      </c>
    </row>
    <row r="48" spans="1:16" s="6" customFormat="1">
      <c r="A48" s="7" t="s">
        <v>29</v>
      </c>
      <c r="B48" s="7" t="s">
        <v>45</v>
      </c>
      <c r="C48" s="6" t="s">
        <v>8</v>
      </c>
      <c r="D48" s="28">
        <v>0</v>
      </c>
      <c r="E48" s="28">
        <v>0</v>
      </c>
      <c r="F48" s="28">
        <v>0</v>
      </c>
      <c r="G48" s="28">
        <v>0</v>
      </c>
      <c r="H48" s="28">
        <v>0</v>
      </c>
      <c r="I48" s="28">
        <v>0</v>
      </c>
      <c r="J48" s="28">
        <v>0</v>
      </c>
      <c r="K48" s="28">
        <v>1</v>
      </c>
      <c r="L48" s="28">
        <v>0</v>
      </c>
      <c r="M48" s="104">
        <v>1</v>
      </c>
      <c r="N48" s="7">
        <v>290.99962803710002</v>
      </c>
      <c r="O48" s="94">
        <v>0</v>
      </c>
      <c r="P48" s="7">
        <v>1</v>
      </c>
    </row>
    <row r="49" spans="1:16">
      <c r="A49" s="29" t="s">
        <v>4</v>
      </c>
      <c r="B49" s="29" t="s">
        <v>16</v>
      </c>
      <c r="C49" s="29" t="s">
        <v>14</v>
      </c>
      <c r="D49" s="90">
        <v>0</v>
      </c>
      <c r="E49" s="90">
        <v>3.2873095569756886E-2</v>
      </c>
      <c r="F49" s="90">
        <v>0</v>
      </c>
      <c r="G49" s="90">
        <v>0</v>
      </c>
      <c r="H49" s="90">
        <v>0</v>
      </c>
      <c r="I49" s="90">
        <v>0.96712690443024307</v>
      </c>
      <c r="J49" s="90">
        <v>0</v>
      </c>
      <c r="K49" s="90">
        <v>0</v>
      </c>
      <c r="L49" s="90">
        <v>0</v>
      </c>
      <c r="M49" s="91">
        <v>1</v>
      </c>
      <c r="N49" s="92">
        <v>15581.700937914689</v>
      </c>
      <c r="O49" s="93">
        <v>0.35330701558851219</v>
      </c>
      <c r="P49" s="92">
        <v>2</v>
      </c>
    </row>
    <row r="50" spans="1:16">
      <c r="A50" s="92" t="s">
        <v>4</v>
      </c>
      <c r="B50" s="92" t="s">
        <v>16</v>
      </c>
      <c r="C50" s="29" t="s">
        <v>20</v>
      </c>
      <c r="D50" s="90">
        <v>0</v>
      </c>
      <c r="E50" s="90">
        <v>0.16107648533976254</v>
      </c>
      <c r="F50" s="90">
        <v>0</v>
      </c>
      <c r="G50" s="90">
        <v>0</v>
      </c>
      <c r="H50" s="90">
        <v>0</v>
      </c>
      <c r="I50" s="90">
        <v>0.83892351466023751</v>
      </c>
      <c r="J50" s="90">
        <v>0</v>
      </c>
      <c r="K50" s="90">
        <v>0</v>
      </c>
      <c r="L50" s="90">
        <v>0</v>
      </c>
      <c r="M50" s="91">
        <v>1</v>
      </c>
      <c r="N50" s="92">
        <v>53786.527976497455</v>
      </c>
      <c r="O50" s="93">
        <v>0.16465126915316014</v>
      </c>
      <c r="P50" s="92">
        <v>2</v>
      </c>
    </row>
    <row r="51" spans="1:16">
      <c r="A51" s="92" t="s">
        <v>4</v>
      </c>
      <c r="B51" s="92" t="s">
        <v>16</v>
      </c>
      <c r="C51" s="29" t="s">
        <v>18</v>
      </c>
      <c r="D51" s="90">
        <v>0</v>
      </c>
      <c r="E51" s="90">
        <v>0.29994696062132875</v>
      </c>
      <c r="F51" s="90">
        <v>0</v>
      </c>
      <c r="G51" s="90">
        <v>0</v>
      </c>
      <c r="H51" s="90">
        <v>0</v>
      </c>
      <c r="I51" s="90">
        <v>0.70005303937867125</v>
      </c>
      <c r="J51" s="90">
        <v>0</v>
      </c>
      <c r="K51" s="90">
        <v>0</v>
      </c>
      <c r="L51" s="90">
        <v>0</v>
      </c>
      <c r="M51" s="91">
        <v>1</v>
      </c>
      <c r="N51" s="92">
        <v>18841.61962040139</v>
      </c>
      <c r="O51" s="93">
        <v>0.36430323243033508</v>
      </c>
      <c r="P51" s="92">
        <v>2</v>
      </c>
    </row>
    <row r="52" spans="1:16" s="6" customFormat="1">
      <c r="A52" s="7" t="s">
        <v>4</v>
      </c>
      <c r="B52" s="7" t="s">
        <v>16</v>
      </c>
      <c r="C52" s="6" t="s">
        <v>8</v>
      </c>
      <c r="D52" s="28">
        <v>0</v>
      </c>
      <c r="E52" s="28">
        <v>0</v>
      </c>
      <c r="F52" s="28">
        <v>0</v>
      </c>
      <c r="G52" s="28">
        <v>0</v>
      </c>
      <c r="H52" s="28">
        <v>0</v>
      </c>
      <c r="I52" s="28">
        <v>1</v>
      </c>
      <c r="J52" s="28">
        <v>0</v>
      </c>
      <c r="K52" s="28">
        <v>0</v>
      </c>
      <c r="L52" s="28">
        <v>0</v>
      </c>
      <c r="M52" s="104">
        <v>1</v>
      </c>
      <c r="N52" s="7">
        <v>402.71112060575007</v>
      </c>
      <c r="O52" s="94">
        <v>0.90225134202795609</v>
      </c>
      <c r="P52" s="7">
        <v>1</v>
      </c>
    </row>
    <row r="53" spans="1:16">
      <c r="A53" s="92" t="s">
        <v>4</v>
      </c>
      <c r="B53" s="29" t="s">
        <v>3</v>
      </c>
      <c r="C53" s="29" t="s">
        <v>14</v>
      </c>
      <c r="D53" s="90">
        <v>0</v>
      </c>
      <c r="E53" s="90">
        <v>1</v>
      </c>
      <c r="F53" s="90">
        <v>0</v>
      </c>
      <c r="G53" s="90">
        <v>0</v>
      </c>
      <c r="H53" s="90">
        <v>0</v>
      </c>
      <c r="I53" s="90">
        <v>0</v>
      </c>
      <c r="J53" s="90">
        <v>0</v>
      </c>
      <c r="K53" s="90">
        <v>0</v>
      </c>
      <c r="L53" s="90">
        <v>0</v>
      </c>
      <c r="M53" s="91">
        <v>1</v>
      </c>
      <c r="N53" s="92">
        <v>243.06938140763</v>
      </c>
      <c r="O53" s="93">
        <v>0.99009507552498988</v>
      </c>
      <c r="P53" s="92">
        <v>1</v>
      </c>
    </row>
    <row r="54" spans="1:16">
      <c r="A54" s="92" t="s">
        <v>4</v>
      </c>
      <c r="B54" s="92" t="s">
        <v>3</v>
      </c>
      <c r="C54" s="29" t="s">
        <v>20</v>
      </c>
      <c r="D54" s="90">
        <v>0</v>
      </c>
      <c r="E54" s="90">
        <v>1</v>
      </c>
      <c r="F54" s="90">
        <v>0</v>
      </c>
      <c r="G54" s="90">
        <v>0</v>
      </c>
      <c r="H54" s="90">
        <v>0</v>
      </c>
      <c r="I54" s="90">
        <v>0</v>
      </c>
      <c r="J54" s="90">
        <v>0</v>
      </c>
      <c r="K54" s="90">
        <v>0</v>
      </c>
      <c r="L54" s="90">
        <v>0</v>
      </c>
      <c r="M54" s="91">
        <v>1</v>
      </c>
      <c r="N54" s="92">
        <v>290.3212763355387</v>
      </c>
      <c r="O54" s="93">
        <v>0.66173975307879496</v>
      </c>
      <c r="P54" s="92">
        <v>1</v>
      </c>
    </row>
    <row r="55" spans="1:16">
      <c r="A55" s="92" t="s">
        <v>4</v>
      </c>
      <c r="B55" s="92" t="s">
        <v>3</v>
      </c>
      <c r="C55" s="29" t="s">
        <v>18</v>
      </c>
      <c r="D55" s="90">
        <v>0</v>
      </c>
      <c r="E55" s="90">
        <v>1</v>
      </c>
      <c r="F55" s="90">
        <v>0</v>
      </c>
      <c r="G55" s="90">
        <v>0</v>
      </c>
      <c r="H55" s="90">
        <v>0</v>
      </c>
      <c r="I55" s="90">
        <v>0</v>
      </c>
      <c r="J55" s="90">
        <v>0</v>
      </c>
      <c r="K55" s="90">
        <v>0</v>
      </c>
      <c r="L55" s="90">
        <v>0</v>
      </c>
      <c r="M55" s="91">
        <v>1</v>
      </c>
      <c r="N55" s="92">
        <v>1535.0052169718397</v>
      </c>
      <c r="O55" s="93">
        <v>0.36349054026878647</v>
      </c>
      <c r="P55" s="92">
        <v>1</v>
      </c>
    </row>
    <row r="56" spans="1:16">
      <c r="A56" s="92" t="s">
        <v>4</v>
      </c>
      <c r="B56" s="92" t="s">
        <v>3</v>
      </c>
      <c r="C56" s="29" t="s">
        <v>8</v>
      </c>
      <c r="D56" s="90">
        <v>0</v>
      </c>
      <c r="E56" s="90">
        <v>1</v>
      </c>
      <c r="F56" s="90">
        <v>0</v>
      </c>
      <c r="G56" s="90">
        <v>0</v>
      </c>
      <c r="H56" s="90">
        <v>0</v>
      </c>
      <c r="I56" s="90">
        <v>0</v>
      </c>
      <c r="J56" s="90">
        <v>0</v>
      </c>
      <c r="K56" s="90">
        <v>0</v>
      </c>
      <c r="L56" s="90">
        <v>0</v>
      </c>
      <c r="M56" s="91">
        <v>1</v>
      </c>
      <c r="N56" s="92">
        <v>4534.5883514990401</v>
      </c>
      <c r="O56" s="93">
        <v>0.13039430205288066</v>
      </c>
      <c r="P56" s="92">
        <v>1</v>
      </c>
    </row>
    <row r="57" spans="1:16">
      <c r="A57" s="92" t="s">
        <v>4</v>
      </c>
      <c r="B57" s="92" t="s">
        <v>3</v>
      </c>
      <c r="C57" s="29" t="s">
        <v>22</v>
      </c>
      <c r="D57" s="90">
        <v>0</v>
      </c>
      <c r="E57" s="90">
        <v>1</v>
      </c>
      <c r="F57" s="90">
        <v>0</v>
      </c>
      <c r="G57" s="90">
        <v>0</v>
      </c>
      <c r="H57" s="90">
        <v>0</v>
      </c>
      <c r="I57" s="90">
        <v>0</v>
      </c>
      <c r="J57" s="90">
        <v>0</v>
      </c>
      <c r="K57" s="90">
        <v>0</v>
      </c>
      <c r="L57" s="90">
        <v>0</v>
      </c>
      <c r="M57" s="91">
        <v>1</v>
      </c>
      <c r="N57" s="92">
        <v>10862.242688985867</v>
      </c>
      <c r="O57" s="93">
        <v>3.0112938814452827E-2</v>
      </c>
      <c r="P57" s="92">
        <v>1</v>
      </c>
    </row>
    <row r="58" spans="1:16">
      <c r="A58" s="92" t="s">
        <v>4</v>
      </c>
      <c r="B58" s="92" t="s">
        <v>3</v>
      </c>
      <c r="C58" s="29" t="s">
        <v>19</v>
      </c>
      <c r="D58" s="90">
        <v>0</v>
      </c>
      <c r="E58" s="90">
        <v>1</v>
      </c>
      <c r="F58" s="90">
        <v>0</v>
      </c>
      <c r="G58" s="90">
        <v>0</v>
      </c>
      <c r="H58" s="90">
        <v>0</v>
      </c>
      <c r="I58" s="90">
        <v>0</v>
      </c>
      <c r="J58" s="90">
        <v>0</v>
      </c>
      <c r="K58" s="90">
        <v>0</v>
      </c>
      <c r="L58" s="90">
        <v>0</v>
      </c>
      <c r="M58" s="91">
        <v>1</v>
      </c>
      <c r="N58" s="92">
        <v>15313.850619965124</v>
      </c>
      <c r="O58" s="93">
        <v>1.1282018423666709E-2</v>
      </c>
      <c r="P58" s="92">
        <v>1</v>
      </c>
    </row>
    <row r="59" spans="1:16" s="6" customFormat="1">
      <c r="A59" s="7" t="s">
        <v>4</v>
      </c>
      <c r="B59" s="7" t="s">
        <v>3</v>
      </c>
      <c r="C59" s="6" t="s">
        <v>2</v>
      </c>
      <c r="D59" s="28">
        <v>0</v>
      </c>
      <c r="E59" s="28">
        <v>1</v>
      </c>
      <c r="F59" s="28">
        <v>0</v>
      </c>
      <c r="G59" s="28">
        <v>0</v>
      </c>
      <c r="H59" s="28">
        <v>0</v>
      </c>
      <c r="I59" s="28">
        <v>0</v>
      </c>
      <c r="J59" s="28">
        <v>0</v>
      </c>
      <c r="K59" s="28">
        <v>0</v>
      </c>
      <c r="L59" s="28">
        <v>0</v>
      </c>
      <c r="M59" s="104">
        <v>1</v>
      </c>
      <c r="N59" s="7">
        <v>19632.66117190196</v>
      </c>
      <c r="O59" s="94">
        <v>8.8862119508367581E-4</v>
      </c>
      <c r="P59" s="7">
        <v>1</v>
      </c>
    </row>
    <row r="60" spans="1:16">
      <c r="A60" s="92" t="s">
        <v>4</v>
      </c>
      <c r="B60" s="29" t="s">
        <v>38</v>
      </c>
      <c r="C60" s="29" t="s">
        <v>14</v>
      </c>
      <c r="D60" s="90">
        <v>0.30479546337758862</v>
      </c>
      <c r="E60" s="90">
        <v>0.60924420573932214</v>
      </c>
      <c r="F60" s="90">
        <v>0</v>
      </c>
      <c r="G60" s="90">
        <v>0</v>
      </c>
      <c r="H60" s="90">
        <v>0</v>
      </c>
      <c r="I60" s="90">
        <v>0</v>
      </c>
      <c r="J60" s="90">
        <v>0</v>
      </c>
      <c r="K60" s="90">
        <v>5.23527046772908E-2</v>
      </c>
      <c r="L60" s="90">
        <v>3.3607626205798338E-2</v>
      </c>
      <c r="M60" s="91">
        <v>1</v>
      </c>
      <c r="N60" s="92">
        <v>3345.3540471419105</v>
      </c>
      <c r="O60" s="93">
        <v>0.62395793894360385</v>
      </c>
      <c r="P60" s="92">
        <v>4</v>
      </c>
    </row>
    <row r="61" spans="1:16">
      <c r="A61" s="92" t="s">
        <v>4</v>
      </c>
      <c r="B61" s="92" t="s">
        <v>38</v>
      </c>
      <c r="C61" s="29" t="s">
        <v>20</v>
      </c>
      <c r="D61" s="90">
        <v>0.14347196471607346</v>
      </c>
      <c r="E61" s="90">
        <v>0.80432301574160492</v>
      </c>
      <c r="F61" s="90">
        <v>0</v>
      </c>
      <c r="G61" s="90">
        <v>0</v>
      </c>
      <c r="H61" s="90">
        <v>0</v>
      </c>
      <c r="I61" s="90">
        <v>0</v>
      </c>
      <c r="J61" s="90">
        <v>0</v>
      </c>
      <c r="K61" s="90">
        <v>2.7505437850091602E-2</v>
      </c>
      <c r="L61" s="90">
        <v>2.4699581692230098E-2</v>
      </c>
      <c r="M61" s="91">
        <v>1</v>
      </c>
      <c r="N61" s="92">
        <v>1448.6469615740839</v>
      </c>
      <c r="O61" s="93">
        <v>0.80474047567200568</v>
      </c>
      <c r="P61" s="92">
        <v>4</v>
      </c>
    </row>
    <row r="62" spans="1:16">
      <c r="A62" s="92" t="s">
        <v>4</v>
      </c>
      <c r="B62" s="92" t="s">
        <v>38</v>
      </c>
      <c r="C62" s="29" t="s">
        <v>18</v>
      </c>
      <c r="D62" s="90">
        <v>8.6986827400095945E-2</v>
      </c>
      <c r="E62" s="90">
        <v>0.4307247616379612</v>
      </c>
      <c r="F62" s="90">
        <v>0</v>
      </c>
      <c r="G62" s="90">
        <v>0</v>
      </c>
      <c r="H62" s="90">
        <v>0</v>
      </c>
      <c r="I62" s="90">
        <v>0</v>
      </c>
      <c r="J62" s="90">
        <v>0</v>
      </c>
      <c r="K62" s="90">
        <v>0.23861905471410899</v>
      </c>
      <c r="L62" s="90">
        <v>0.24366935624783384</v>
      </c>
      <c r="M62" s="91">
        <v>1</v>
      </c>
      <c r="N62" s="92">
        <v>522.83713951877996</v>
      </c>
      <c r="O62" s="93">
        <v>0.4307247616379612</v>
      </c>
      <c r="P62" s="92">
        <v>4</v>
      </c>
    </row>
    <row r="63" spans="1:16">
      <c r="A63" s="92" t="s">
        <v>4</v>
      </c>
      <c r="B63" s="92" t="s">
        <v>38</v>
      </c>
      <c r="C63" s="29" t="s">
        <v>8</v>
      </c>
      <c r="D63" s="90">
        <v>0</v>
      </c>
      <c r="E63" s="90">
        <v>0</v>
      </c>
      <c r="F63" s="90">
        <v>0</v>
      </c>
      <c r="G63" s="90">
        <v>0</v>
      </c>
      <c r="H63" s="90">
        <v>0</v>
      </c>
      <c r="I63" s="90">
        <v>0</v>
      </c>
      <c r="J63" s="90">
        <v>0</v>
      </c>
      <c r="K63" s="90">
        <v>0.17669044206276505</v>
      </c>
      <c r="L63" s="90">
        <v>0.82330955793723493</v>
      </c>
      <c r="M63" s="91">
        <v>1</v>
      </c>
      <c r="N63" s="92">
        <v>381.69828754236005</v>
      </c>
      <c r="O63" s="93">
        <v>0</v>
      </c>
      <c r="P63" s="92">
        <v>2</v>
      </c>
    </row>
    <row r="64" spans="1:16">
      <c r="A64" s="92" t="s">
        <v>4</v>
      </c>
      <c r="B64" s="92" t="s">
        <v>38</v>
      </c>
      <c r="C64" s="29" t="s">
        <v>22</v>
      </c>
      <c r="D64" s="90">
        <v>0</v>
      </c>
      <c r="E64" s="90">
        <v>0</v>
      </c>
      <c r="F64" s="90">
        <v>0</v>
      </c>
      <c r="G64" s="90">
        <v>0</v>
      </c>
      <c r="H64" s="90">
        <v>0</v>
      </c>
      <c r="I64" s="90">
        <v>0</v>
      </c>
      <c r="J64" s="90">
        <v>0</v>
      </c>
      <c r="K64" s="90">
        <v>0</v>
      </c>
      <c r="L64" s="90">
        <v>1</v>
      </c>
      <c r="M64" s="91">
        <v>1</v>
      </c>
      <c r="N64" s="92">
        <v>163.7111237949</v>
      </c>
      <c r="O64" s="93">
        <v>0</v>
      </c>
      <c r="P64" s="92">
        <v>1</v>
      </c>
    </row>
    <row r="65" spans="1:16">
      <c r="A65" s="92" t="s">
        <v>4</v>
      </c>
      <c r="B65" s="92" t="s">
        <v>38</v>
      </c>
      <c r="C65" s="29" t="s">
        <v>19</v>
      </c>
      <c r="D65" s="90">
        <v>0</v>
      </c>
      <c r="E65" s="90">
        <v>0</v>
      </c>
      <c r="F65" s="90">
        <v>0</v>
      </c>
      <c r="G65" s="90">
        <v>0</v>
      </c>
      <c r="H65" s="90">
        <v>0</v>
      </c>
      <c r="I65" s="90">
        <v>0</v>
      </c>
      <c r="J65" s="90">
        <v>0</v>
      </c>
      <c r="K65" s="90">
        <v>0</v>
      </c>
      <c r="L65" s="90">
        <v>1</v>
      </c>
      <c r="M65" s="91">
        <v>1</v>
      </c>
      <c r="N65" s="92">
        <v>159.0175123974</v>
      </c>
      <c r="O65" s="93">
        <v>0</v>
      </c>
      <c r="P65" s="92">
        <v>1</v>
      </c>
    </row>
    <row r="66" spans="1:16" s="6" customFormat="1">
      <c r="A66" s="7" t="s">
        <v>4</v>
      </c>
      <c r="B66" s="7" t="s">
        <v>38</v>
      </c>
      <c r="C66" s="6" t="s">
        <v>2</v>
      </c>
      <c r="D66" s="28">
        <v>0</v>
      </c>
      <c r="E66" s="28">
        <v>0</v>
      </c>
      <c r="F66" s="28">
        <v>0</v>
      </c>
      <c r="G66" s="28">
        <v>0</v>
      </c>
      <c r="H66" s="28">
        <v>0</v>
      </c>
      <c r="I66" s="28">
        <v>0</v>
      </c>
      <c r="J66" s="28">
        <v>0</v>
      </c>
      <c r="K66" s="28">
        <v>0</v>
      </c>
      <c r="L66" s="28">
        <v>1</v>
      </c>
      <c r="M66" s="104">
        <v>1</v>
      </c>
      <c r="N66" s="7">
        <v>438.90855692477999</v>
      </c>
      <c r="O66" s="94">
        <v>0</v>
      </c>
      <c r="P66" s="7">
        <v>1</v>
      </c>
    </row>
    <row r="67" spans="1:16">
      <c r="A67" s="92" t="s">
        <v>4</v>
      </c>
      <c r="B67" s="29" t="s">
        <v>37</v>
      </c>
      <c r="C67" s="29" t="s">
        <v>20</v>
      </c>
      <c r="D67" s="90">
        <v>1</v>
      </c>
      <c r="E67" s="90">
        <v>0</v>
      </c>
      <c r="F67" s="90">
        <v>0</v>
      </c>
      <c r="G67" s="90">
        <v>0</v>
      </c>
      <c r="H67" s="90">
        <v>0</v>
      </c>
      <c r="I67" s="90">
        <v>0</v>
      </c>
      <c r="J67" s="90">
        <v>0</v>
      </c>
      <c r="K67" s="90">
        <v>0</v>
      </c>
      <c r="L67" s="90">
        <v>0</v>
      </c>
      <c r="M67" s="91">
        <v>1</v>
      </c>
      <c r="N67" s="92">
        <v>120.1782554</v>
      </c>
      <c r="O67" s="93">
        <v>0</v>
      </c>
      <c r="P67" s="92">
        <v>1</v>
      </c>
    </row>
    <row r="68" spans="1:16">
      <c r="A68" s="92" t="s">
        <v>4</v>
      </c>
      <c r="B68" s="92" t="s">
        <v>37</v>
      </c>
      <c r="C68" s="29" t="s">
        <v>18</v>
      </c>
      <c r="D68" s="90">
        <v>1</v>
      </c>
      <c r="E68" s="90">
        <v>0</v>
      </c>
      <c r="F68" s="90">
        <v>0</v>
      </c>
      <c r="G68" s="90">
        <v>0</v>
      </c>
      <c r="H68" s="90">
        <v>0</v>
      </c>
      <c r="I68" s="90">
        <v>0</v>
      </c>
      <c r="J68" s="90">
        <v>0</v>
      </c>
      <c r="K68" s="90">
        <v>0</v>
      </c>
      <c r="L68" s="90">
        <v>0</v>
      </c>
      <c r="M68" s="91">
        <v>1</v>
      </c>
      <c r="N68" s="92">
        <v>2280.0285530570991</v>
      </c>
      <c r="O68" s="93">
        <v>3.4008899794097504E-5</v>
      </c>
      <c r="P68" s="92">
        <v>1</v>
      </c>
    </row>
    <row r="69" spans="1:16">
      <c r="A69" s="92" t="s">
        <v>4</v>
      </c>
      <c r="B69" s="92" t="s">
        <v>37</v>
      </c>
      <c r="C69" s="29" t="s">
        <v>8</v>
      </c>
      <c r="D69" s="90">
        <v>0.68347471930871373</v>
      </c>
      <c r="E69" s="90">
        <v>0</v>
      </c>
      <c r="F69" s="90">
        <v>0</v>
      </c>
      <c r="G69" s="90">
        <v>7.5805653851145655E-2</v>
      </c>
      <c r="H69" s="90">
        <v>0</v>
      </c>
      <c r="I69" s="90">
        <v>0</v>
      </c>
      <c r="J69" s="90">
        <v>0.24071962684014056</v>
      </c>
      <c r="K69" s="90">
        <v>0</v>
      </c>
      <c r="L69" s="90">
        <v>0</v>
      </c>
      <c r="M69" s="91">
        <v>1</v>
      </c>
      <c r="N69" s="92">
        <v>16939.822712531</v>
      </c>
      <c r="O69" s="93">
        <v>0</v>
      </c>
      <c r="P69" s="92">
        <v>3</v>
      </c>
    </row>
    <row r="70" spans="1:16">
      <c r="A70" s="92" t="s">
        <v>4</v>
      </c>
      <c r="B70" s="92" t="s">
        <v>37</v>
      </c>
      <c r="C70" s="29" t="s">
        <v>22</v>
      </c>
      <c r="D70" s="90">
        <v>0.30927448725167517</v>
      </c>
      <c r="E70" s="90">
        <v>0</v>
      </c>
      <c r="F70" s="90">
        <v>0</v>
      </c>
      <c r="G70" s="90">
        <v>0.12903747742782506</v>
      </c>
      <c r="H70" s="90">
        <v>0</v>
      </c>
      <c r="I70" s="90">
        <v>0</v>
      </c>
      <c r="J70" s="90">
        <v>0.56168803532049982</v>
      </c>
      <c r="K70" s="90">
        <v>0</v>
      </c>
      <c r="L70" s="90">
        <v>0</v>
      </c>
      <c r="M70" s="91">
        <v>1</v>
      </c>
      <c r="N70" s="92">
        <v>23531.583785027811</v>
      </c>
      <c r="O70" s="93">
        <v>0</v>
      </c>
      <c r="P70" s="92">
        <v>3</v>
      </c>
    </row>
    <row r="71" spans="1:16">
      <c r="A71" s="92" t="s">
        <v>4</v>
      </c>
      <c r="B71" s="92" t="s">
        <v>37</v>
      </c>
      <c r="C71" s="29" t="s">
        <v>19</v>
      </c>
      <c r="D71" s="90">
        <v>0.2488365977454188</v>
      </c>
      <c r="E71" s="90">
        <v>0</v>
      </c>
      <c r="F71" s="90">
        <v>0</v>
      </c>
      <c r="G71" s="90">
        <v>0.51530779810616434</v>
      </c>
      <c r="H71" s="90">
        <v>0</v>
      </c>
      <c r="I71" s="90">
        <v>0</v>
      </c>
      <c r="J71" s="90">
        <v>0.23585560414841683</v>
      </c>
      <c r="K71" s="90">
        <v>0</v>
      </c>
      <c r="L71" s="90">
        <v>0</v>
      </c>
      <c r="M71" s="91">
        <v>1</v>
      </c>
      <c r="N71" s="92">
        <v>17652.862044558067</v>
      </c>
      <c r="O71" s="93">
        <v>0</v>
      </c>
      <c r="P71" s="92">
        <v>3</v>
      </c>
    </row>
    <row r="72" spans="1:16">
      <c r="A72" s="92" t="s">
        <v>4</v>
      </c>
      <c r="B72" s="92" t="s">
        <v>37</v>
      </c>
      <c r="C72" s="29" t="s">
        <v>2</v>
      </c>
      <c r="D72" s="90">
        <v>9.9898938063748333E-2</v>
      </c>
      <c r="E72" s="90">
        <v>0</v>
      </c>
      <c r="F72" s="90">
        <v>0</v>
      </c>
      <c r="G72" s="90">
        <v>0.78008027146060366</v>
      </c>
      <c r="H72" s="90">
        <v>0</v>
      </c>
      <c r="I72" s="90">
        <v>0</v>
      </c>
      <c r="J72" s="90">
        <v>0.12002079047564811</v>
      </c>
      <c r="K72" s="90">
        <v>0</v>
      </c>
      <c r="L72" s="90">
        <v>0</v>
      </c>
      <c r="M72" s="91">
        <v>1</v>
      </c>
      <c r="N72" s="92">
        <v>27504.894525933789</v>
      </c>
      <c r="O72" s="93">
        <v>0</v>
      </c>
      <c r="P72" s="92">
        <v>3</v>
      </c>
    </row>
    <row r="73" spans="1:16" s="6" customFormat="1">
      <c r="A73" s="7" t="s">
        <v>4</v>
      </c>
      <c r="B73" s="7" t="s">
        <v>37</v>
      </c>
      <c r="C73" s="6" t="s">
        <v>5</v>
      </c>
      <c r="D73" s="28">
        <v>0</v>
      </c>
      <c r="E73" s="28">
        <v>0</v>
      </c>
      <c r="F73" s="28">
        <v>0</v>
      </c>
      <c r="G73" s="28">
        <v>0.6944013591250483</v>
      </c>
      <c r="H73" s="28">
        <v>0</v>
      </c>
      <c r="I73" s="28">
        <v>0</v>
      </c>
      <c r="J73" s="28">
        <v>0.3055986408749517</v>
      </c>
      <c r="K73" s="28">
        <v>0</v>
      </c>
      <c r="L73" s="28">
        <v>0</v>
      </c>
      <c r="M73" s="104">
        <v>1</v>
      </c>
      <c r="N73" s="7">
        <v>8696.0040453435795</v>
      </c>
      <c r="O73" s="94">
        <v>0</v>
      </c>
      <c r="P73" s="7">
        <v>2</v>
      </c>
    </row>
    <row r="74" spans="1:16">
      <c r="A74" s="92" t="s">
        <v>4</v>
      </c>
      <c r="B74" s="29" t="s">
        <v>40</v>
      </c>
      <c r="C74" s="29" t="s">
        <v>8</v>
      </c>
      <c r="D74" s="90">
        <v>0</v>
      </c>
      <c r="E74" s="90">
        <v>0</v>
      </c>
      <c r="F74" s="90">
        <v>0</v>
      </c>
      <c r="G74" s="90">
        <v>0</v>
      </c>
      <c r="H74" s="90">
        <v>0</v>
      </c>
      <c r="I74" s="90">
        <v>0</v>
      </c>
      <c r="J74" s="90">
        <v>1</v>
      </c>
      <c r="K74" s="90">
        <v>0</v>
      </c>
      <c r="L74" s="90">
        <v>0</v>
      </c>
      <c r="M74" s="91">
        <v>1</v>
      </c>
      <c r="N74" s="92">
        <v>152.95185519590001</v>
      </c>
      <c r="O74" s="93">
        <v>0</v>
      </c>
      <c r="P74" s="92">
        <v>1</v>
      </c>
    </row>
    <row r="75" spans="1:16">
      <c r="A75" s="92" t="s">
        <v>4</v>
      </c>
      <c r="B75" s="92" t="s">
        <v>40</v>
      </c>
      <c r="C75" s="29" t="s">
        <v>22</v>
      </c>
      <c r="D75" s="90">
        <v>0</v>
      </c>
      <c r="E75" s="90">
        <v>0</v>
      </c>
      <c r="F75" s="90">
        <v>0</v>
      </c>
      <c r="G75" s="90">
        <v>0</v>
      </c>
      <c r="H75" s="90">
        <v>0</v>
      </c>
      <c r="I75" s="90">
        <v>0</v>
      </c>
      <c r="J75" s="90">
        <v>1</v>
      </c>
      <c r="K75" s="90">
        <v>0</v>
      </c>
      <c r="L75" s="90">
        <v>0</v>
      </c>
      <c r="M75" s="91">
        <v>1</v>
      </c>
      <c r="N75" s="92">
        <v>7281.9786727106994</v>
      </c>
      <c r="O75" s="93">
        <v>0</v>
      </c>
      <c r="P75" s="92">
        <v>1</v>
      </c>
    </row>
    <row r="76" spans="1:16">
      <c r="A76" s="92" t="s">
        <v>4</v>
      </c>
      <c r="B76" s="92" t="s">
        <v>40</v>
      </c>
      <c r="C76" s="29" t="s">
        <v>19</v>
      </c>
      <c r="D76" s="90">
        <v>0</v>
      </c>
      <c r="E76" s="90">
        <v>0</v>
      </c>
      <c r="F76" s="90">
        <v>0</v>
      </c>
      <c r="G76" s="90">
        <v>0</v>
      </c>
      <c r="H76" s="90">
        <v>0</v>
      </c>
      <c r="I76" s="90">
        <v>0</v>
      </c>
      <c r="J76" s="90">
        <v>1</v>
      </c>
      <c r="K76" s="90">
        <v>0</v>
      </c>
      <c r="L76" s="90">
        <v>0</v>
      </c>
      <c r="M76" s="91">
        <v>1</v>
      </c>
      <c r="N76" s="92">
        <v>10719.124658740049</v>
      </c>
      <c r="O76" s="93">
        <v>0</v>
      </c>
      <c r="P76" s="92">
        <v>1</v>
      </c>
    </row>
    <row r="77" spans="1:16">
      <c r="A77" s="92" t="s">
        <v>4</v>
      </c>
      <c r="B77" s="92" t="s">
        <v>40</v>
      </c>
      <c r="C77" s="29" t="s">
        <v>2</v>
      </c>
      <c r="D77" s="90">
        <v>0</v>
      </c>
      <c r="E77" s="90">
        <v>0</v>
      </c>
      <c r="F77" s="90">
        <v>0</v>
      </c>
      <c r="G77" s="90">
        <v>0.3344790479271823</v>
      </c>
      <c r="H77" s="90">
        <v>0</v>
      </c>
      <c r="I77" s="90">
        <v>0</v>
      </c>
      <c r="J77" s="90">
        <v>0.6655209520728177</v>
      </c>
      <c r="K77" s="90">
        <v>0</v>
      </c>
      <c r="L77" s="90">
        <v>0</v>
      </c>
      <c r="M77" s="91">
        <v>1</v>
      </c>
      <c r="N77" s="92">
        <v>15074.343301284089</v>
      </c>
      <c r="O77" s="93">
        <v>0</v>
      </c>
      <c r="P77" s="92">
        <v>2</v>
      </c>
    </row>
    <row r="78" spans="1:16" s="6" customFormat="1">
      <c r="A78" s="7" t="s">
        <v>4</v>
      </c>
      <c r="B78" s="7" t="s">
        <v>40</v>
      </c>
      <c r="C78" s="6" t="s">
        <v>5</v>
      </c>
      <c r="D78" s="28">
        <v>0</v>
      </c>
      <c r="E78" s="28">
        <v>0</v>
      </c>
      <c r="F78" s="28">
        <v>0</v>
      </c>
      <c r="G78" s="28">
        <v>1</v>
      </c>
      <c r="H78" s="28">
        <v>0</v>
      </c>
      <c r="I78" s="28">
        <v>0</v>
      </c>
      <c r="J78" s="28">
        <v>0</v>
      </c>
      <c r="K78" s="28">
        <v>0</v>
      </c>
      <c r="L78" s="28">
        <v>0</v>
      </c>
      <c r="M78" s="104">
        <v>1</v>
      </c>
      <c r="N78" s="7">
        <v>8876.8355895114</v>
      </c>
      <c r="O78" s="94">
        <v>0</v>
      </c>
      <c r="P78" s="7">
        <v>1</v>
      </c>
    </row>
    <row r="79" spans="1:16">
      <c r="A79" s="92" t="s">
        <v>4</v>
      </c>
      <c r="B79" s="29" t="s">
        <v>9</v>
      </c>
      <c r="C79" s="29" t="s">
        <v>14</v>
      </c>
      <c r="D79" s="90">
        <v>0.25037114500192609</v>
      </c>
      <c r="E79" s="90">
        <v>5.7348799029964301E-2</v>
      </c>
      <c r="F79" s="90">
        <v>0</v>
      </c>
      <c r="G79" s="90">
        <v>0</v>
      </c>
      <c r="H79" s="90">
        <v>0.65982917829228027</v>
      </c>
      <c r="I79" s="90">
        <v>3.2450877675829319E-2</v>
      </c>
      <c r="J79" s="90">
        <v>0</v>
      </c>
      <c r="K79" s="90">
        <v>0</v>
      </c>
      <c r="L79" s="90">
        <v>0</v>
      </c>
      <c r="M79" s="91">
        <v>1</v>
      </c>
      <c r="N79" s="92">
        <v>4709.6514719179841</v>
      </c>
      <c r="O79" s="93">
        <v>0.32473625963513664</v>
      </c>
      <c r="P79" s="92">
        <v>4</v>
      </c>
    </row>
    <row r="80" spans="1:16">
      <c r="A80" s="92" t="s">
        <v>4</v>
      </c>
      <c r="B80" s="92" t="s">
        <v>9</v>
      </c>
      <c r="C80" s="29" t="s">
        <v>20</v>
      </c>
      <c r="D80" s="90">
        <v>0.10030620050053207</v>
      </c>
      <c r="E80" s="90">
        <v>0.44843761233921869</v>
      </c>
      <c r="F80" s="90">
        <v>0</v>
      </c>
      <c r="G80" s="90">
        <v>0</v>
      </c>
      <c r="H80" s="90">
        <v>0.16838257355439351</v>
      </c>
      <c r="I80" s="90">
        <v>0.28287361360585583</v>
      </c>
      <c r="J80" s="90">
        <v>0</v>
      </c>
      <c r="K80" s="90">
        <v>0</v>
      </c>
      <c r="L80" s="90">
        <v>0</v>
      </c>
      <c r="M80" s="91">
        <v>1</v>
      </c>
      <c r="N80" s="92">
        <v>24139.800940517358</v>
      </c>
      <c r="O80" s="93">
        <v>0.21942694810294416</v>
      </c>
      <c r="P80" s="92">
        <v>4</v>
      </c>
    </row>
    <row r="81" spans="1:16">
      <c r="A81" s="92" t="s">
        <v>4</v>
      </c>
      <c r="B81" s="92" t="s">
        <v>9</v>
      </c>
      <c r="C81" s="29" t="s">
        <v>18</v>
      </c>
      <c r="D81" s="90">
        <v>0.20602501396788003</v>
      </c>
      <c r="E81" s="90">
        <v>0.10899979661096483</v>
      </c>
      <c r="F81" s="90">
        <v>0</v>
      </c>
      <c r="G81" s="90">
        <v>0</v>
      </c>
      <c r="H81" s="90">
        <v>0.10902926115032133</v>
      </c>
      <c r="I81" s="90">
        <v>0.5759459282708338</v>
      </c>
      <c r="J81" s="90">
        <v>0</v>
      </c>
      <c r="K81" s="90">
        <v>0</v>
      </c>
      <c r="L81" s="90">
        <v>0</v>
      </c>
      <c r="M81" s="91">
        <v>1</v>
      </c>
      <c r="N81" s="92">
        <v>130466.89142664727</v>
      </c>
      <c r="O81" s="93">
        <v>0.15312690769139256</v>
      </c>
      <c r="P81" s="92">
        <v>4</v>
      </c>
    </row>
    <row r="82" spans="1:16">
      <c r="A82" s="92" t="s">
        <v>4</v>
      </c>
      <c r="B82" s="92" t="s">
        <v>9</v>
      </c>
      <c r="C82" s="29" t="s">
        <v>8</v>
      </c>
      <c r="D82" s="90">
        <v>0.12115579925657775</v>
      </c>
      <c r="E82" s="90">
        <v>5.2394940627532381E-2</v>
      </c>
      <c r="F82" s="90">
        <v>0</v>
      </c>
      <c r="G82" s="90">
        <v>0</v>
      </c>
      <c r="H82" s="90">
        <v>4.7138393652202196E-2</v>
      </c>
      <c r="I82" s="90">
        <v>0.77931086646368763</v>
      </c>
      <c r="J82" s="90">
        <v>0</v>
      </c>
      <c r="K82" s="90">
        <v>0</v>
      </c>
      <c r="L82" s="90">
        <v>0</v>
      </c>
      <c r="M82" s="91">
        <v>1</v>
      </c>
      <c r="N82" s="92">
        <v>177742.50624492607</v>
      </c>
      <c r="O82" s="93">
        <v>0.14055739025441844</v>
      </c>
      <c r="P82" s="92">
        <v>4</v>
      </c>
    </row>
    <row r="83" spans="1:16">
      <c r="A83" s="92" t="s">
        <v>4</v>
      </c>
      <c r="B83" s="92" t="s">
        <v>9</v>
      </c>
      <c r="C83" s="29" t="s">
        <v>22</v>
      </c>
      <c r="D83" s="90">
        <v>0.13002817516094028</v>
      </c>
      <c r="E83" s="90">
        <v>0.11365553565639971</v>
      </c>
      <c r="F83" s="90">
        <v>0</v>
      </c>
      <c r="G83" s="90">
        <v>0</v>
      </c>
      <c r="H83" s="90">
        <v>1.1957680088706582E-2</v>
      </c>
      <c r="I83" s="90">
        <v>0.74362384172399054</v>
      </c>
      <c r="J83" s="90">
        <v>7.3476736996293582E-4</v>
      </c>
      <c r="K83" s="90">
        <v>0</v>
      </c>
      <c r="L83" s="90">
        <v>0</v>
      </c>
      <c r="M83" s="91">
        <v>1</v>
      </c>
      <c r="N83" s="92">
        <v>184829.33241285681</v>
      </c>
      <c r="O83" s="93">
        <v>6.1463788765067237E-2</v>
      </c>
      <c r="P83" s="92">
        <v>5</v>
      </c>
    </row>
    <row r="84" spans="1:16">
      <c r="A84" s="92" t="s">
        <v>4</v>
      </c>
      <c r="B84" s="92" t="s">
        <v>9</v>
      </c>
      <c r="C84" s="29" t="s">
        <v>19</v>
      </c>
      <c r="D84" s="90">
        <v>8.9210238861860081E-2</v>
      </c>
      <c r="E84" s="90">
        <v>0.10222678309475558</v>
      </c>
      <c r="F84" s="90">
        <v>0</v>
      </c>
      <c r="G84" s="90">
        <v>0</v>
      </c>
      <c r="H84" s="90">
        <v>0</v>
      </c>
      <c r="I84" s="90">
        <v>0.79391668429553031</v>
      </c>
      <c r="J84" s="90">
        <v>1.4646293747853978E-2</v>
      </c>
      <c r="K84" s="90">
        <v>0</v>
      </c>
      <c r="L84" s="90">
        <v>0</v>
      </c>
      <c r="M84" s="91">
        <v>1</v>
      </c>
      <c r="N84" s="92">
        <v>270644.55843118735</v>
      </c>
      <c r="O84" s="93">
        <v>1.1441908974880555E-2</v>
      </c>
      <c r="P84" s="92">
        <v>4</v>
      </c>
    </row>
    <row r="85" spans="1:16">
      <c r="A85" s="92" t="s">
        <v>4</v>
      </c>
      <c r="B85" s="92" t="s">
        <v>9</v>
      </c>
      <c r="C85" s="29" t="s">
        <v>2</v>
      </c>
      <c r="D85" s="90">
        <v>0.23453664391278897</v>
      </c>
      <c r="E85" s="90">
        <v>0.41223739825154337</v>
      </c>
      <c r="F85" s="90">
        <v>0</v>
      </c>
      <c r="G85" s="90">
        <v>0.27531696245088499</v>
      </c>
      <c r="H85" s="90">
        <v>0</v>
      </c>
      <c r="I85" s="90">
        <v>7.7908995384782714E-2</v>
      </c>
      <c r="J85" s="90">
        <v>0</v>
      </c>
      <c r="K85" s="90">
        <v>0</v>
      </c>
      <c r="L85" s="90">
        <v>0</v>
      </c>
      <c r="M85" s="91">
        <v>1</v>
      </c>
      <c r="N85" s="92">
        <v>96157.510118357983</v>
      </c>
      <c r="O85" s="93">
        <v>1.5975985158500513E-2</v>
      </c>
      <c r="P85" s="92">
        <v>4</v>
      </c>
    </row>
    <row r="86" spans="1:16" s="6" customFormat="1">
      <c r="A86" s="7" t="s">
        <v>4</v>
      </c>
      <c r="B86" s="7" t="s">
        <v>9</v>
      </c>
      <c r="C86" s="6" t="s">
        <v>5</v>
      </c>
      <c r="D86" s="28">
        <v>0</v>
      </c>
      <c r="E86" s="28">
        <v>0.9230635958216834</v>
      </c>
      <c r="F86" s="28">
        <v>0</v>
      </c>
      <c r="G86" s="28">
        <v>7.6936404178316625E-2</v>
      </c>
      <c r="H86" s="28">
        <v>0</v>
      </c>
      <c r="I86" s="28">
        <v>0</v>
      </c>
      <c r="J86" s="28">
        <v>0</v>
      </c>
      <c r="K86" s="28">
        <v>0</v>
      </c>
      <c r="L86" s="28">
        <v>0</v>
      </c>
      <c r="M86" s="104">
        <v>1</v>
      </c>
      <c r="N86" s="7">
        <v>61359.718523642478</v>
      </c>
      <c r="O86" s="94">
        <v>0</v>
      </c>
      <c r="P86" s="7">
        <v>2</v>
      </c>
    </row>
    <row r="87" spans="1:16">
      <c r="A87" s="92" t="s">
        <v>4</v>
      </c>
      <c r="B87" s="29" t="s">
        <v>23</v>
      </c>
      <c r="C87" s="29" t="s">
        <v>14</v>
      </c>
      <c r="D87" s="90">
        <v>0</v>
      </c>
      <c r="E87" s="90">
        <v>0</v>
      </c>
      <c r="F87" s="90">
        <v>0</v>
      </c>
      <c r="G87" s="90">
        <v>0</v>
      </c>
      <c r="H87" s="90">
        <v>0</v>
      </c>
      <c r="I87" s="90">
        <v>0</v>
      </c>
      <c r="J87" s="90">
        <v>0</v>
      </c>
      <c r="K87" s="90">
        <v>1</v>
      </c>
      <c r="L87" s="90">
        <v>0</v>
      </c>
      <c r="M87" s="91">
        <v>1</v>
      </c>
      <c r="N87" s="92">
        <v>37.882542840799999</v>
      </c>
      <c r="O87" s="93">
        <v>0</v>
      </c>
      <c r="P87" s="92">
        <v>1</v>
      </c>
    </row>
    <row r="88" spans="1:16">
      <c r="A88" s="92" t="s">
        <v>4</v>
      </c>
      <c r="B88" s="92" t="s">
        <v>23</v>
      </c>
      <c r="C88" s="29" t="s">
        <v>20</v>
      </c>
      <c r="D88" s="90">
        <v>0</v>
      </c>
      <c r="E88" s="90">
        <v>0</v>
      </c>
      <c r="F88" s="90">
        <v>0</v>
      </c>
      <c r="G88" s="90">
        <v>0</v>
      </c>
      <c r="H88" s="90">
        <v>0</v>
      </c>
      <c r="I88" s="90">
        <v>0</v>
      </c>
      <c r="J88" s="90">
        <v>0</v>
      </c>
      <c r="K88" s="90">
        <v>1</v>
      </c>
      <c r="L88" s="90">
        <v>0</v>
      </c>
      <c r="M88" s="91">
        <v>1</v>
      </c>
      <c r="N88" s="92">
        <v>75.971681396400001</v>
      </c>
      <c r="O88" s="93">
        <v>0</v>
      </c>
      <c r="P88" s="92">
        <v>1</v>
      </c>
    </row>
    <row r="89" spans="1:16">
      <c r="A89" s="92" t="s">
        <v>4</v>
      </c>
      <c r="B89" s="92" t="s">
        <v>23</v>
      </c>
      <c r="C89" s="29" t="s">
        <v>18</v>
      </c>
      <c r="D89" s="90">
        <v>0</v>
      </c>
      <c r="E89" s="90">
        <v>0</v>
      </c>
      <c r="F89" s="90">
        <v>0</v>
      </c>
      <c r="G89" s="90">
        <v>0</v>
      </c>
      <c r="H89" s="90">
        <v>0</v>
      </c>
      <c r="I89" s="90">
        <v>0</v>
      </c>
      <c r="J89" s="90">
        <v>0</v>
      </c>
      <c r="K89" s="90">
        <v>1</v>
      </c>
      <c r="L89" s="90">
        <v>0</v>
      </c>
      <c r="M89" s="91">
        <v>1</v>
      </c>
      <c r="N89" s="92">
        <v>3028.6399682811998</v>
      </c>
      <c r="O89" s="93">
        <v>0</v>
      </c>
      <c r="P89" s="92">
        <v>1</v>
      </c>
    </row>
    <row r="90" spans="1:16">
      <c r="A90" s="92" t="s">
        <v>4</v>
      </c>
      <c r="B90" s="92" t="s">
        <v>23</v>
      </c>
      <c r="C90" s="29" t="s">
        <v>8</v>
      </c>
      <c r="D90" s="90">
        <v>0</v>
      </c>
      <c r="E90" s="90">
        <v>0</v>
      </c>
      <c r="F90" s="90">
        <v>0</v>
      </c>
      <c r="G90" s="90">
        <v>0</v>
      </c>
      <c r="H90" s="90">
        <v>0</v>
      </c>
      <c r="I90" s="90">
        <v>3.4004945276232136E-2</v>
      </c>
      <c r="J90" s="90">
        <v>0</v>
      </c>
      <c r="K90" s="90">
        <v>0.96599505472376779</v>
      </c>
      <c r="L90" s="90">
        <v>0</v>
      </c>
      <c r="M90" s="91">
        <v>1</v>
      </c>
      <c r="N90" s="92">
        <v>19958.2439376947</v>
      </c>
      <c r="O90" s="93">
        <v>0</v>
      </c>
      <c r="P90" s="92">
        <v>2</v>
      </c>
    </row>
    <row r="91" spans="1:16">
      <c r="A91" s="92" t="s">
        <v>4</v>
      </c>
      <c r="B91" s="92" t="s">
        <v>23</v>
      </c>
      <c r="C91" s="29" t="s">
        <v>22</v>
      </c>
      <c r="D91" s="90">
        <v>0</v>
      </c>
      <c r="E91" s="90">
        <v>7.9063942891989022E-2</v>
      </c>
      <c r="F91" s="90">
        <v>0</v>
      </c>
      <c r="G91" s="90">
        <v>0</v>
      </c>
      <c r="H91" s="90">
        <v>0</v>
      </c>
      <c r="I91" s="90">
        <v>0.27637326278345692</v>
      </c>
      <c r="J91" s="90">
        <v>0</v>
      </c>
      <c r="K91" s="90">
        <v>0.6445627943245541</v>
      </c>
      <c r="L91" s="90">
        <v>0</v>
      </c>
      <c r="M91" s="91">
        <v>1</v>
      </c>
      <c r="N91" s="92">
        <v>16140.594688673209</v>
      </c>
      <c r="O91" s="93">
        <v>0</v>
      </c>
      <c r="P91" s="92">
        <v>3</v>
      </c>
    </row>
    <row r="92" spans="1:16">
      <c r="A92" s="92" t="s">
        <v>4</v>
      </c>
      <c r="B92" s="92" t="s">
        <v>23</v>
      </c>
      <c r="C92" s="29" t="s">
        <v>19</v>
      </c>
      <c r="D92" s="90">
        <v>0</v>
      </c>
      <c r="E92" s="90">
        <v>4.5287216162314715E-2</v>
      </c>
      <c r="F92" s="90">
        <v>0</v>
      </c>
      <c r="G92" s="90">
        <v>4.6126413072222386E-2</v>
      </c>
      <c r="H92" s="90">
        <v>0</v>
      </c>
      <c r="I92" s="90">
        <v>0.61048550734634655</v>
      </c>
      <c r="J92" s="90">
        <v>0</v>
      </c>
      <c r="K92" s="90">
        <v>0.29810086341911624</v>
      </c>
      <c r="L92" s="90">
        <v>0</v>
      </c>
      <c r="M92" s="91">
        <v>1</v>
      </c>
      <c r="N92" s="92">
        <v>22666.429061652299</v>
      </c>
      <c r="O92" s="93">
        <v>0</v>
      </c>
      <c r="P92" s="92">
        <v>4</v>
      </c>
    </row>
    <row r="93" spans="1:16">
      <c r="A93" s="92" t="s">
        <v>4</v>
      </c>
      <c r="B93" s="92" t="s">
        <v>23</v>
      </c>
      <c r="C93" s="29" t="s">
        <v>2</v>
      </c>
      <c r="D93" s="90">
        <v>0</v>
      </c>
      <c r="E93" s="90">
        <v>0</v>
      </c>
      <c r="F93" s="90">
        <v>0</v>
      </c>
      <c r="G93" s="90">
        <v>0.36027353622533159</v>
      </c>
      <c r="H93" s="90">
        <v>0</v>
      </c>
      <c r="I93" s="90">
        <v>0.51421368241443599</v>
      </c>
      <c r="J93" s="90">
        <v>0</v>
      </c>
      <c r="K93" s="90">
        <v>0.12551278136023239</v>
      </c>
      <c r="L93" s="90">
        <v>0</v>
      </c>
      <c r="M93" s="91">
        <v>1</v>
      </c>
      <c r="N93" s="92">
        <v>25918.014948352884</v>
      </c>
      <c r="O93" s="93">
        <v>0</v>
      </c>
      <c r="P93" s="92">
        <v>3</v>
      </c>
    </row>
    <row r="94" spans="1:16" s="6" customFormat="1">
      <c r="A94" s="7" t="s">
        <v>4</v>
      </c>
      <c r="B94" s="7" t="s">
        <v>23</v>
      </c>
      <c r="C94" s="6" t="s">
        <v>5</v>
      </c>
      <c r="D94" s="28">
        <v>0</v>
      </c>
      <c r="E94" s="28">
        <v>0</v>
      </c>
      <c r="F94" s="28">
        <v>0</v>
      </c>
      <c r="G94" s="28">
        <v>0.52971055486024188</v>
      </c>
      <c r="H94" s="28">
        <v>2.9212826533495079E-2</v>
      </c>
      <c r="I94" s="28">
        <v>0.44107661860626307</v>
      </c>
      <c r="J94" s="28">
        <v>0</v>
      </c>
      <c r="K94" s="28">
        <v>0</v>
      </c>
      <c r="L94" s="28">
        <v>0</v>
      </c>
      <c r="M94" s="104">
        <v>1</v>
      </c>
      <c r="N94" s="7">
        <v>6188.6906799898097</v>
      </c>
      <c r="O94" s="94">
        <v>0</v>
      </c>
      <c r="P94" s="7">
        <v>3</v>
      </c>
    </row>
    <row r="95" spans="1:16">
      <c r="A95" s="92" t="s">
        <v>4</v>
      </c>
      <c r="B95" s="29" t="s">
        <v>25</v>
      </c>
      <c r="C95" s="29" t="s">
        <v>14</v>
      </c>
      <c r="D95" s="90">
        <v>0</v>
      </c>
      <c r="E95" s="90">
        <v>0</v>
      </c>
      <c r="F95" s="90">
        <v>0</v>
      </c>
      <c r="G95" s="90">
        <v>0</v>
      </c>
      <c r="H95" s="90">
        <v>0</v>
      </c>
      <c r="I95" s="90">
        <v>0</v>
      </c>
      <c r="J95" s="90">
        <v>0</v>
      </c>
      <c r="K95" s="90">
        <v>1</v>
      </c>
      <c r="L95" s="90">
        <v>0</v>
      </c>
      <c r="M95" s="91">
        <v>1</v>
      </c>
      <c r="N95" s="92">
        <v>4494.3454696347499</v>
      </c>
      <c r="O95" s="93">
        <v>0</v>
      </c>
      <c r="P95" s="92">
        <v>1</v>
      </c>
    </row>
    <row r="96" spans="1:16">
      <c r="A96" s="92" t="s">
        <v>4</v>
      </c>
      <c r="B96" s="92" t="s">
        <v>25</v>
      </c>
      <c r="C96" s="29" t="s">
        <v>18</v>
      </c>
      <c r="D96" s="90">
        <v>0</v>
      </c>
      <c r="E96" s="90">
        <v>0</v>
      </c>
      <c r="F96" s="90">
        <v>0</v>
      </c>
      <c r="G96" s="90">
        <v>0</v>
      </c>
      <c r="H96" s="90">
        <v>0</v>
      </c>
      <c r="I96" s="90">
        <v>0</v>
      </c>
      <c r="J96" s="90">
        <v>0</v>
      </c>
      <c r="K96" s="90">
        <v>0.26263855526154273</v>
      </c>
      <c r="L96" s="90">
        <v>0.73736144473845722</v>
      </c>
      <c r="M96" s="91">
        <v>1</v>
      </c>
      <c r="N96" s="92">
        <v>5172.5316784938586</v>
      </c>
      <c r="O96" s="93">
        <v>0</v>
      </c>
      <c r="P96" s="92">
        <v>2</v>
      </c>
    </row>
    <row r="97" spans="1:16">
      <c r="A97" s="92" t="s">
        <v>4</v>
      </c>
      <c r="B97" s="92" t="s">
        <v>25</v>
      </c>
      <c r="C97" s="29" t="s">
        <v>8</v>
      </c>
      <c r="D97" s="90">
        <v>0.1273387741165615</v>
      </c>
      <c r="E97" s="90">
        <v>3.9527487875109658E-2</v>
      </c>
      <c r="F97" s="90">
        <v>0</v>
      </c>
      <c r="G97" s="90">
        <v>0.4404810835187935</v>
      </c>
      <c r="H97" s="90">
        <v>0.28973935844430593</v>
      </c>
      <c r="I97" s="90">
        <v>0</v>
      </c>
      <c r="J97" s="90">
        <v>0</v>
      </c>
      <c r="K97" s="90">
        <v>6.8642947794394601E-2</v>
      </c>
      <c r="L97" s="90">
        <v>3.4270348250834803E-2</v>
      </c>
      <c r="M97" s="91">
        <v>1</v>
      </c>
      <c r="N97" s="92">
        <v>23437.838233091603</v>
      </c>
      <c r="O97" s="93">
        <v>1.083354223352394E-2</v>
      </c>
      <c r="P97" s="92">
        <v>6</v>
      </c>
    </row>
    <row r="98" spans="1:16">
      <c r="A98" s="92" t="s">
        <v>4</v>
      </c>
      <c r="B98" s="92" t="s">
        <v>25</v>
      </c>
      <c r="C98" s="29" t="s">
        <v>22</v>
      </c>
      <c r="D98" s="90">
        <v>5.9695181019796727E-2</v>
      </c>
      <c r="E98" s="90">
        <v>3.5339616369101212E-2</v>
      </c>
      <c r="F98" s="90">
        <v>0</v>
      </c>
      <c r="G98" s="90">
        <v>0.24150902137282207</v>
      </c>
      <c r="H98" s="90">
        <v>0.44164932209702101</v>
      </c>
      <c r="I98" s="90">
        <v>0</v>
      </c>
      <c r="J98" s="90">
        <v>0</v>
      </c>
      <c r="K98" s="90">
        <v>1.9339569382477526E-2</v>
      </c>
      <c r="L98" s="90">
        <v>0.20246728975878139</v>
      </c>
      <c r="M98" s="91">
        <v>1</v>
      </c>
      <c r="N98" s="92">
        <v>44143.870925497424</v>
      </c>
      <c r="O98" s="93">
        <v>4.3468288777739367E-2</v>
      </c>
      <c r="P98" s="92">
        <v>6</v>
      </c>
    </row>
    <row r="99" spans="1:16">
      <c r="A99" s="92" t="s">
        <v>4</v>
      </c>
      <c r="B99" s="92" t="s">
        <v>25</v>
      </c>
      <c r="C99" s="29" t="s">
        <v>19</v>
      </c>
      <c r="D99" s="90">
        <v>8.023019132622046E-2</v>
      </c>
      <c r="E99" s="90">
        <v>2.2931962644721325E-3</v>
      </c>
      <c r="F99" s="90">
        <v>0</v>
      </c>
      <c r="G99" s="90">
        <v>0.49895657725041243</v>
      </c>
      <c r="H99" s="90">
        <v>0.33180746723574495</v>
      </c>
      <c r="I99" s="90">
        <v>0</v>
      </c>
      <c r="J99" s="90">
        <v>1.1016280717834082E-2</v>
      </c>
      <c r="K99" s="90">
        <v>5.5969140183313011E-2</v>
      </c>
      <c r="L99" s="90">
        <v>1.9727147022002942E-2</v>
      </c>
      <c r="M99" s="91">
        <v>1</v>
      </c>
      <c r="N99" s="92">
        <v>51581.112319894695</v>
      </c>
      <c r="O99" s="93">
        <v>0</v>
      </c>
      <c r="P99" s="92">
        <v>7</v>
      </c>
    </row>
    <row r="100" spans="1:16">
      <c r="A100" s="92" t="s">
        <v>4</v>
      </c>
      <c r="B100" s="92" t="s">
        <v>25</v>
      </c>
      <c r="C100" s="29" t="s">
        <v>2</v>
      </c>
      <c r="D100" s="90">
        <v>5.8004718013210506E-2</v>
      </c>
      <c r="E100" s="90">
        <v>0.10349740396681008</v>
      </c>
      <c r="F100" s="90">
        <v>1.3389081828759814E-4</v>
      </c>
      <c r="G100" s="90">
        <v>0.37156325813748198</v>
      </c>
      <c r="H100" s="90">
        <v>0.16450983004767755</v>
      </c>
      <c r="I100" s="90">
        <v>2.2484861154127053E-2</v>
      </c>
      <c r="J100" s="90">
        <v>0.14756982206894964</v>
      </c>
      <c r="K100" s="90">
        <v>3.5165430038445918E-2</v>
      </c>
      <c r="L100" s="90">
        <v>9.7070785755009478E-2</v>
      </c>
      <c r="M100" s="91">
        <v>1</v>
      </c>
      <c r="N100" s="92">
        <v>105023.0071497179</v>
      </c>
      <c r="O100" s="93">
        <v>9.248815465170054E-3</v>
      </c>
      <c r="P100" s="92">
        <v>9</v>
      </c>
    </row>
    <row r="101" spans="1:16">
      <c r="A101" s="92" t="s">
        <v>4</v>
      </c>
      <c r="B101" s="92" t="s">
        <v>25</v>
      </c>
      <c r="C101" s="29" t="s">
        <v>5</v>
      </c>
      <c r="D101" s="90">
        <v>5.2144745262242838E-2</v>
      </c>
      <c r="E101" s="90">
        <v>0.11990656475479516</v>
      </c>
      <c r="F101" s="90">
        <v>7.1018979128003026E-3</v>
      </c>
      <c r="G101" s="90">
        <v>0.21456938806299328</v>
      </c>
      <c r="H101" s="90">
        <v>6.1000827338644176E-2</v>
      </c>
      <c r="I101" s="90">
        <v>0.11999376527050483</v>
      </c>
      <c r="J101" s="90">
        <v>0.1222083455714901</v>
      </c>
      <c r="K101" s="90">
        <v>2.4606569266049694E-2</v>
      </c>
      <c r="L101" s="90">
        <v>0.2784678965604796</v>
      </c>
      <c r="M101" s="91">
        <v>1</v>
      </c>
      <c r="N101" s="92">
        <v>112032.98037225993</v>
      </c>
      <c r="O101" s="93">
        <v>8.4786431773727789E-3</v>
      </c>
      <c r="P101" s="92">
        <v>9</v>
      </c>
    </row>
    <row r="102" spans="1:16" s="6" customFormat="1">
      <c r="A102" s="7" t="s">
        <v>4</v>
      </c>
      <c r="B102" s="7" t="s">
        <v>25</v>
      </c>
      <c r="C102" s="6" t="s">
        <v>10</v>
      </c>
      <c r="D102" s="28">
        <v>0</v>
      </c>
      <c r="E102" s="28">
        <v>0</v>
      </c>
      <c r="F102" s="28">
        <v>0</v>
      </c>
      <c r="G102" s="28">
        <v>0</v>
      </c>
      <c r="H102" s="28">
        <v>0</v>
      </c>
      <c r="I102" s="28">
        <v>0</v>
      </c>
      <c r="J102" s="28">
        <v>0</v>
      </c>
      <c r="K102" s="28">
        <v>0</v>
      </c>
      <c r="L102" s="28">
        <v>1</v>
      </c>
      <c r="M102" s="104">
        <v>1</v>
      </c>
      <c r="N102" s="7">
        <v>447.20311492899998</v>
      </c>
      <c r="O102" s="94">
        <v>0</v>
      </c>
      <c r="P102" s="7">
        <v>1</v>
      </c>
    </row>
    <row r="103" spans="1:16">
      <c r="A103" s="92" t="s">
        <v>4</v>
      </c>
      <c r="B103" s="29" t="s">
        <v>1</v>
      </c>
      <c r="C103" s="29" t="s">
        <v>14</v>
      </c>
      <c r="D103" s="90">
        <v>0</v>
      </c>
      <c r="E103" s="90">
        <v>0</v>
      </c>
      <c r="F103" s="90">
        <v>0</v>
      </c>
      <c r="G103" s="90">
        <v>0.15142778772664647</v>
      </c>
      <c r="H103" s="90">
        <v>0.80428013341359494</v>
      </c>
      <c r="I103" s="90">
        <v>0</v>
      </c>
      <c r="J103" s="90">
        <v>0</v>
      </c>
      <c r="K103" s="90">
        <v>0</v>
      </c>
      <c r="L103" s="90">
        <v>4.4292078859758659E-2</v>
      </c>
      <c r="M103" s="91">
        <v>1</v>
      </c>
      <c r="N103" s="92">
        <v>20490.108416980613</v>
      </c>
      <c r="O103" s="93">
        <v>8.8339018777273987E-2</v>
      </c>
      <c r="P103" s="92">
        <v>3</v>
      </c>
    </row>
    <row r="104" spans="1:16">
      <c r="A104" s="92" t="s">
        <v>4</v>
      </c>
      <c r="B104" s="92" t="s">
        <v>1</v>
      </c>
      <c r="C104" s="29" t="s">
        <v>20</v>
      </c>
      <c r="D104" s="90">
        <v>0</v>
      </c>
      <c r="E104" s="90">
        <v>0</v>
      </c>
      <c r="F104" s="90">
        <v>0</v>
      </c>
      <c r="G104" s="90">
        <v>0</v>
      </c>
      <c r="H104" s="90">
        <v>0</v>
      </c>
      <c r="I104" s="90">
        <v>0</v>
      </c>
      <c r="J104" s="90">
        <v>0</v>
      </c>
      <c r="K104" s="90">
        <v>0.11897776499165731</v>
      </c>
      <c r="L104" s="90">
        <v>0.88102223500834276</v>
      </c>
      <c r="M104" s="91">
        <v>1</v>
      </c>
      <c r="N104" s="92">
        <v>3197.8877657480698</v>
      </c>
      <c r="O104" s="93">
        <v>0</v>
      </c>
      <c r="P104" s="92">
        <v>2</v>
      </c>
    </row>
    <row r="105" spans="1:16">
      <c r="A105" s="92" t="s">
        <v>4</v>
      </c>
      <c r="B105" s="92" t="s">
        <v>1</v>
      </c>
      <c r="C105" s="29" t="s">
        <v>18</v>
      </c>
      <c r="D105" s="90">
        <v>0</v>
      </c>
      <c r="E105" s="90">
        <v>5.3052599689848053E-2</v>
      </c>
      <c r="F105" s="90">
        <v>0</v>
      </c>
      <c r="G105" s="90">
        <v>0</v>
      </c>
      <c r="H105" s="90">
        <v>0.59598329985866694</v>
      </c>
      <c r="I105" s="90">
        <v>0</v>
      </c>
      <c r="J105" s="90">
        <v>0</v>
      </c>
      <c r="K105" s="90">
        <v>0.35096410045148507</v>
      </c>
      <c r="L105" s="90">
        <v>0</v>
      </c>
      <c r="M105" s="91">
        <v>1</v>
      </c>
      <c r="N105" s="92">
        <v>9199.9383323320399</v>
      </c>
      <c r="O105" s="93">
        <v>0</v>
      </c>
      <c r="P105" s="92">
        <v>3</v>
      </c>
    </row>
    <row r="106" spans="1:16">
      <c r="A106" s="92" t="s">
        <v>4</v>
      </c>
      <c r="B106" s="92" t="s">
        <v>1</v>
      </c>
      <c r="C106" s="29" t="s">
        <v>8</v>
      </c>
      <c r="D106" s="90">
        <v>0</v>
      </c>
      <c r="E106" s="90">
        <v>0</v>
      </c>
      <c r="F106" s="90">
        <v>0</v>
      </c>
      <c r="G106" s="90">
        <v>0.13014152961147427</v>
      </c>
      <c r="H106" s="90">
        <v>0.74934646484875911</v>
      </c>
      <c r="I106" s="90">
        <v>0</v>
      </c>
      <c r="J106" s="90">
        <v>3.44830038704017E-2</v>
      </c>
      <c r="K106" s="90">
        <v>8.6029001669364946E-2</v>
      </c>
      <c r="L106" s="90">
        <v>0</v>
      </c>
      <c r="M106" s="91">
        <v>1</v>
      </c>
      <c r="N106" s="92">
        <v>24399.771676880846</v>
      </c>
      <c r="O106" s="93">
        <v>0</v>
      </c>
      <c r="P106" s="92">
        <v>4</v>
      </c>
    </row>
    <row r="107" spans="1:16">
      <c r="A107" s="92" t="s">
        <v>4</v>
      </c>
      <c r="B107" s="92" t="s">
        <v>1</v>
      </c>
      <c r="C107" s="29" t="s">
        <v>22</v>
      </c>
      <c r="D107" s="90">
        <v>1.2319957519861455E-2</v>
      </c>
      <c r="E107" s="90">
        <v>7.4558023204098642E-2</v>
      </c>
      <c r="F107" s="90">
        <v>0</v>
      </c>
      <c r="G107" s="90">
        <v>0.62384084455781574</v>
      </c>
      <c r="H107" s="90">
        <v>2.7368806367768433E-2</v>
      </c>
      <c r="I107" s="90">
        <v>0</v>
      </c>
      <c r="J107" s="90">
        <v>0.1320118785002341</v>
      </c>
      <c r="K107" s="90">
        <v>0.12990048985022157</v>
      </c>
      <c r="L107" s="90">
        <v>0</v>
      </c>
      <c r="M107" s="91">
        <v>1</v>
      </c>
      <c r="N107" s="92">
        <v>39188.048022825431</v>
      </c>
      <c r="O107" s="93">
        <v>0</v>
      </c>
      <c r="P107" s="92">
        <v>6</v>
      </c>
    </row>
    <row r="108" spans="1:16">
      <c r="A108" s="92" t="s">
        <v>4</v>
      </c>
      <c r="B108" s="92" t="s">
        <v>1</v>
      </c>
      <c r="C108" s="29" t="s">
        <v>19</v>
      </c>
      <c r="D108" s="90">
        <v>3.1149609793072058E-2</v>
      </c>
      <c r="E108" s="90">
        <v>9.9413984659758134E-2</v>
      </c>
      <c r="F108" s="90">
        <v>0</v>
      </c>
      <c r="G108" s="90">
        <v>0.48936379564992888</v>
      </c>
      <c r="H108" s="90">
        <v>4.8003561454646279E-2</v>
      </c>
      <c r="I108" s="90">
        <v>0</v>
      </c>
      <c r="J108" s="90">
        <v>4.2352174961608618E-2</v>
      </c>
      <c r="K108" s="90">
        <v>0.28971687348098613</v>
      </c>
      <c r="L108" s="90">
        <v>0</v>
      </c>
      <c r="M108" s="91">
        <v>1</v>
      </c>
      <c r="N108" s="92">
        <v>18483.2484398097</v>
      </c>
      <c r="O108" s="93">
        <v>0</v>
      </c>
      <c r="P108" s="92">
        <v>6</v>
      </c>
    </row>
    <row r="109" spans="1:16">
      <c r="A109" s="92" t="s">
        <v>4</v>
      </c>
      <c r="B109" s="92" t="s">
        <v>1</v>
      </c>
      <c r="C109" s="29" t="s">
        <v>2</v>
      </c>
      <c r="D109" s="90">
        <v>0.15041763755250429</v>
      </c>
      <c r="E109" s="90">
        <v>0.13088810164668641</v>
      </c>
      <c r="F109" s="90">
        <v>0</v>
      </c>
      <c r="G109" s="90">
        <v>0.11952224114059024</v>
      </c>
      <c r="H109" s="90">
        <v>0.1138633547110478</v>
      </c>
      <c r="I109" s="90">
        <v>0.18696789732490962</v>
      </c>
      <c r="J109" s="90">
        <v>6.4021346139491953E-2</v>
      </c>
      <c r="K109" s="90">
        <v>0.1251538952645567</v>
      </c>
      <c r="L109" s="90">
        <v>0.10916552622021292</v>
      </c>
      <c r="M109" s="91">
        <v>1</v>
      </c>
      <c r="N109" s="92">
        <v>26559.052795636722</v>
      </c>
      <c r="O109" s="93">
        <v>3.9777151273208376E-2</v>
      </c>
      <c r="P109" s="92">
        <v>8</v>
      </c>
    </row>
    <row r="110" spans="1:16">
      <c r="A110" s="92" t="s">
        <v>4</v>
      </c>
      <c r="B110" s="92" t="s">
        <v>1</v>
      </c>
      <c r="C110" s="29" t="s">
        <v>5</v>
      </c>
      <c r="D110" s="90">
        <v>2.0698758896464286E-2</v>
      </c>
      <c r="E110" s="90">
        <v>7.4569373185488411E-2</v>
      </c>
      <c r="F110" s="90">
        <v>0</v>
      </c>
      <c r="G110" s="90">
        <v>0.30602328082929714</v>
      </c>
      <c r="H110" s="90">
        <v>0.16296619811277124</v>
      </c>
      <c r="I110" s="90">
        <v>0.15648759565487008</v>
      </c>
      <c r="J110" s="90">
        <v>9.8013988390116297E-2</v>
      </c>
      <c r="K110" s="90">
        <v>0</v>
      </c>
      <c r="L110" s="90">
        <v>0.18124080493099248</v>
      </c>
      <c r="M110" s="91">
        <v>1</v>
      </c>
      <c r="N110" s="92">
        <v>17943.084999334991</v>
      </c>
      <c r="O110" s="93">
        <v>0</v>
      </c>
      <c r="P110" s="92">
        <v>7</v>
      </c>
    </row>
    <row r="111" spans="1:16" s="6" customFormat="1">
      <c r="A111" s="7" t="s">
        <v>4</v>
      </c>
      <c r="B111" s="7" t="s">
        <v>1</v>
      </c>
      <c r="C111" s="6" t="s">
        <v>10</v>
      </c>
      <c r="D111" s="28">
        <v>0</v>
      </c>
      <c r="E111" s="28">
        <v>0</v>
      </c>
      <c r="F111" s="28">
        <v>0</v>
      </c>
      <c r="G111" s="28">
        <v>1</v>
      </c>
      <c r="H111" s="28">
        <v>0</v>
      </c>
      <c r="I111" s="28">
        <v>0</v>
      </c>
      <c r="J111" s="28">
        <v>0</v>
      </c>
      <c r="K111" s="28">
        <v>0</v>
      </c>
      <c r="L111" s="28">
        <v>0</v>
      </c>
      <c r="M111" s="104">
        <v>1</v>
      </c>
      <c r="N111" s="7">
        <v>509.82243859499999</v>
      </c>
      <c r="O111" s="94">
        <v>0</v>
      </c>
      <c r="P111" s="7">
        <v>1</v>
      </c>
    </row>
    <row r="112" spans="1:16" s="6" customFormat="1">
      <c r="A112" s="6" t="s">
        <v>7</v>
      </c>
      <c r="B112" s="6" t="s">
        <v>39</v>
      </c>
      <c r="C112" s="6" t="s">
        <v>39</v>
      </c>
      <c r="D112" s="28">
        <v>0</v>
      </c>
      <c r="E112" s="28">
        <v>0</v>
      </c>
      <c r="F112" s="28">
        <v>7.7885630730974584E-2</v>
      </c>
      <c r="G112" s="28">
        <v>0.17394570874596796</v>
      </c>
      <c r="H112" s="28">
        <v>0</v>
      </c>
      <c r="I112" s="28">
        <v>0</v>
      </c>
      <c r="J112" s="28">
        <v>0.6545091209156727</v>
      </c>
      <c r="K112" s="28">
        <v>9.3659539607384754E-2</v>
      </c>
      <c r="L112" s="28">
        <v>0</v>
      </c>
      <c r="M112" s="104">
        <v>1</v>
      </c>
      <c r="N112" s="7">
        <v>65343.369485675052</v>
      </c>
      <c r="O112" s="94">
        <v>8.3325299178605003E-4</v>
      </c>
      <c r="P112" s="7">
        <v>4</v>
      </c>
    </row>
    <row r="113" spans="1:16" s="6" customFormat="1">
      <c r="A113" s="7" t="s">
        <v>7</v>
      </c>
      <c r="B113" s="6" t="s">
        <v>36</v>
      </c>
      <c r="C113" s="6" t="s">
        <v>36</v>
      </c>
      <c r="D113" s="28">
        <v>5.7802540414290726E-2</v>
      </c>
      <c r="E113" s="28">
        <v>0</v>
      </c>
      <c r="F113" s="28">
        <v>0.14170249768690896</v>
      </c>
      <c r="G113" s="28">
        <v>0.1395457048790166</v>
      </c>
      <c r="H113" s="28">
        <v>0</v>
      </c>
      <c r="I113" s="28">
        <v>0.16428988332669325</v>
      </c>
      <c r="J113" s="28">
        <v>0.40776011178568033</v>
      </c>
      <c r="K113" s="28">
        <v>5.9113214136403948E-2</v>
      </c>
      <c r="L113" s="28">
        <v>2.9786047771006165E-2</v>
      </c>
      <c r="M113" s="104">
        <v>1</v>
      </c>
      <c r="N113" s="7">
        <v>217594.26499523292</v>
      </c>
      <c r="O113" s="94">
        <v>3.3515864527464594E-3</v>
      </c>
      <c r="P113" s="7">
        <v>7</v>
      </c>
    </row>
    <row r="114" spans="1:16">
      <c r="A114" s="92" t="s">
        <v>7</v>
      </c>
      <c r="B114" s="29" t="s">
        <v>31</v>
      </c>
      <c r="C114" s="29" t="s">
        <v>19</v>
      </c>
      <c r="D114" s="90">
        <v>0</v>
      </c>
      <c r="E114" s="90">
        <v>0</v>
      </c>
      <c r="F114" s="90">
        <v>0</v>
      </c>
      <c r="G114" s="90">
        <v>0</v>
      </c>
      <c r="H114" s="90">
        <v>0</v>
      </c>
      <c r="I114" s="90">
        <v>0</v>
      </c>
      <c r="J114" s="90">
        <v>0.14973390776197973</v>
      </c>
      <c r="K114" s="90">
        <v>0.8502660922380203</v>
      </c>
      <c r="L114" s="90">
        <v>0</v>
      </c>
      <c r="M114" s="91">
        <v>1</v>
      </c>
      <c r="N114" s="92">
        <v>8865.6332447540899</v>
      </c>
      <c r="O114" s="93">
        <v>0</v>
      </c>
      <c r="P114" s="92">
        <v>2</v>
      </c>
    </row>
    <row r="115" spans="1:16">
      <c r="A115" s="92" t="s">
        <v>7</v>
      </c>
      <c r="B115" s="92" t="s">
        <v>31</v>
      </c>
      <c r="C115" s="29" t="s">
        <v>2</v>
      </c>
      <c r="D115" s="90">
        <v>0.1006525911081302</v>
      </c>
      <c r="E115" s="90">
        <v>0</v>
      </c>
      <c r="F115" s="90">
        <v>0.12926880994376844</v>
      </c>
      <c r="G115" s="90">
        <v>8.4129277791931273E-2</v>
      </c>
      <c r="H115" s="90">
        <v>0</v>
      </c>
      <c r="I115" s="90">
        <v>0</v>
      </c>
      <c r="J115" s="90">
        <v>0.38597110369452498</v>
      </c>
      <c r="K115" s="90">
        <v>0.14496167878282881</v>
      </c>
      <c r="L115" s="90">
        <v>0.15501653867881615</v>
      </c>
      <c r="M115" s="91">
        <v>1</v>
      </c>
      <c r="N115" s="92">
        <v>491028.27198160015</v>
      </c>
      <c r="O115" s="93">
        <v>4.1342429092678982E-5</v>
      </c>
      <c r="P115" s="92">
        <v>6</v>
      </c>
    </row>
    <row r="116" spans="1:16">
      <c r="A116" s="92" t="s">
        <v>7</v>
      </c>
      <c r="B116" s="92" t="s">
        <v>31</v>
      </c>
      <c r="C116" s="29" t="s">
        <v>5</v>
      </c>
      <c r="D116" s="90">
        <v>7.3267950788867026E-2</v>
      </c>
      <c r="E116" s="90">
        <v>0</v>
      </c>
      <c r="F116" s="90">
        <v>0.15696734290390993</v>
      </c>
      <c r="G116" s="90">
        <v>0.10182514837188174</v>
      </c>
      <c r="H116" s="90">
        <v>0</v>
      </c>
      <c r="I116" s="90">
        <v>0</v>
      </c>
      <c r="J116" s="90">
        <v>0.26474627200444684</v>
      </c>
      <c r="K116" s="90">
        <v>9.7868863269678044E-2</v>
      </c>
      <c r="L116" s="90">
        <v>0.30532442266121645</v>
      </c>
      <c r="M116" s="91">
        <v>1</v>
      </c>
      <c r="N116" s="92">
        <v>2361926.7028690022</v>
      </c>
      <c r="O116" s="93">
        <v>4.3043772367917863E-4</v>
      </c>
      <c r="P116" s="92">
        <v>6</v>
      </c>
    </row>
    <row r="117" spans="1:16" s="6" customFormat="1">
      <c r="A117" s="7" t="s">
        <v>7</v>
      </c>
      <c r="B117" s="7" t="s">
        <v>31</v>
      </c>
      <c r="C117" s="6" t="s">
        <v>10</v>
      </c>
      <c r="D117" s="28">
        <v>0</v>
      </c>
      <c r="E117" s="28">
        <v>0</v>
      </c>
      <c r="F117" s="28">
        <v>5.677767359761411E-3</v>
      </c>
      <c r="G117" s="28">
        <v>3.151223444586651E-2</v>
      </c>
      <c r="H117" s="28">
        <v>0</v>
      </c>
      <c r="I117" s="28">
        <v>0</v>
      </c>
      <c r="J117" s="28">
        <v>0.90798914936176678</v>
      </c>
      <c r="K117" s="28">
        <v>0</v>
      </c>
      <c r="L117" s="28">
        <v>5.4820848832605379E-2</v>
      </c>
      <c r="M117" s="104">
        <v>1</v>
      </c>
      <c r="N117" s="7">
        <v>22654.29828097167</v>
      </c>
      <c r="O117" s="94">
        <v>0</v>
      </c>
      <c r="P117" s="7">
        <v>4</v>
      </c>
    </row>
    <row r="118" spans="1:16">
      <c r="A118" s="92" t="s">
        <v>7</v>
      </c>
      <c r="B118" s="29" t="s">
        <v>6</v>
      </c>
      <c r="C118" s="29" t="s">
        <v>20</v>
      </c>
      <c r="D118" s="90">
        <v>0</v>
      </c>
      <c r="E118" s="90">
        <v>0</v>
      </c>
      <c r="F118" s="90">
        <v>0</v>
      </c>
      <c r="G118" s="90">
        <v>0</v>
      </c>
      <c r="H118" s="90">
        <v>1</v>
      </c>
      <c r="I118" s="90">
        <v>0</v>
      </c>
      <c r="J118" s="90">
        <v>0</v>
      </c>
      <c r="K118" s="90">
        <v>0</v>
      </c>
      <c r="L118" s="90">
        <v>0</v>
      </c>
      <c r="M118" s="91">
        <v>1</v>
      </c>
      <c r="N118" s="92">
        <v>371.24831796730001</v>
      </c>
      <c r="O118" s="93">
        <v>0</v>
      </c>
      <c r="P118" s="92">
        <v>1</v>
      </c>
    </row>
    <row r="119" spans="1:16">
      <c r="A119" s="92" t="s">
        <v>7</v>
      </c>
      <c r="B119" s="92" t="s">
        <v>6</v>
      </c>
      <c r="C119" s="29" t="s">
        <v>18</v>
      </c>
      <c r="D119" s="90">
        <v>0</v>
      </c>
      <c r="E119" s="90">
        <v>0</v>
      </c>
      <c r="F119" s="90">
        <v>0</v>
      </c>
      <c r="G119" s="90">
        <v>0</v>
      </c>
      <c r="H119" s="90">
        <v>1</v>
      </c>
      <c r="I119" s="90">
        <v>0</v>
      </c>
      <c r="J119" s="90">
        <v>0</v>
      </c>
      <c r="K119" s="90">
        <v>0</v>
      </c>
      <c r="L119" s="90">
        <v>0</v>
      </c>
      <c r="M119" s="91">
        <v>1</v>
      </c>
      <c r="N119" s="92">
        <v>1471.3248089027297</v>
      </c>
      <c r="O119" s="93">
        <v>0</v>
      </c>
      <c r="P119" s="92">
        <v>1</v>
      </c>
    </row>
    <row r="120" spans="1:16">
      <c r="A120" s="92" t="s">
        <v>7</v>
      </c>
      <c r="B120" s="92" t="s">
        <v>6</v>
      </c>
      <c r="C120" s="29" t="s">
        <v>8</v>
      </c>
      <c r="D120" s="90">
        <v>0</v>
      </c>
      <c r="E120" s="90">
        <v>0</v>
      </c>
      <c r="F120" s="90">
        <v>0</v>
      </c>
      <c r="G120" s="90">
        <v>0</v>
      </c>
      <c r="H120" s="90">
        <v>0.98810543631321601</v>
      </c>
      <c r="I120" s="90">
        <v>1.1894563686783943E-2</v>
      </c>
      <c r="J120" s="90">
        <v>0</v>
      </c>
      <c r="K120" s="90">
        <v>0</v>
      </c>
      <c r="L120" s="90">
        <v>0</v>
      </c>
      <c r="M120" s="91">
        <v>1</v>
      </c>
      <c r="N120" s="92">
        <v>6989.3183264360696</v>
      </c>
      <c r="O120" s="93">
        <v>5.2877770427013623E-2</v>
      </c>
      <c r="P120" s="92">
        <v>2</v>
      </c>
    </row>
    <row r="121" spans="1:16">
      <c r="A121" s="92" t="s">
        <v>7</v>
      </c>
      <c r="B121" s="92" t="s">
        <v>6</v>
      </c>
      <c r="C121" s="29" t="s">
        <v>22</v>
      </c>
      <c r="D121" s="90">
        <v>0</v>
      </c>
      <c r="E121" s="90">
        <v>0.15629738622737194</v>
      </c>
      <c r="F121" s="90">
        <v>0</v>
      </c>
      <c r="G121" s="90">
        <v>0</v>
      </c>
      <c r="H121" s="90">
        <v>0.84370261377262812</v>
      </c>
      <c r="I121" s="90">
        <v>0</v>
      </c>
      <c r="J121" s="90">
        <v>0</v>
      </c>
      <c r="K121" s="90">
        <v>0</v>
      </c>
      <c r="L121" s="90">
        <v>0</v>
      </c>
      <c r="M121" s="91">
        <v>1</v>
      </c>
      <c r="N121" s="92">
        <v>20921.1720666642</v>
      </c>
      <c r="O121" s="93">
        <v>3.3138087188603636E-2</v>
      </c>
      <c r="P121" s="92">
        <v>2</v>
      </c>
    </row>
    <row r="122" spans="1:16">
      <c r="A122" s="92" t="s">
        <v>7</v>
      </c>
      <c r="B122" s="92" t="s">
        <v>6</v>
      </c>
      <c r="C122" s="29" t="s">
        <v>19</v>
      </c>
      <c r="D122" s="90">
        <v>5.6521783298005945E-2</v>
      </c>
      <c r="E122" s="90">
        <v>0.22687498644098855</v>
      </c>
      <c r="F122" s="90">
        <v>0</v>
      </c>
      <c r="G122" s="90">
        <v>0</v>
      </c>
      <c r="H122" s="90">
        <v>0.56323170845131798</v>
      </c>
      <c r="I122" s="90">
        <v>0.15337152180968744</v>
      </c>
      <c r="J122" s="90">
        <v>0</v>
      </c>
      <c r="K122" s="90">
        <v>0</v>
      </c>
      <c r="L122" s="90">
        <v>0</v>
      </c>
      <c r="M122" s="91">
        <v>1</v>
      </c>
      <c r="N122" s="92">
        <v>112511.37635420193</v>
      </c>
      <c r="O122" s="93">
        <v>3.3180099103711828E-2</v>
      </c>
      <c r="P122" s="92">
        <v>4</v>
      </c>
    </row>
    <row r="123" spans="1:16">
      <c r="A123" s="92" t="s">
        <v>7</v>
      </c>
      <c r="B123" s="92" t="s">
        <v>6</v>
      </c>
      <c r="C123" s="29" t="s">
        <v>2</v>
      </c>
      <c r="D123" s="90">
        <v>5.7131877827348396E-2</v>
      </c>
      <c r="E123" s="90">
        <v>0.23597855237034288</v>
      </c>
      <c r="F123" s="90">
        <v>0</v>
      </c>
      <c r="G123" s="90">
        <v>2.8264237819703823E-3</v>
      </c>
      <c r="H123" s="90">
        <v>0.15555268724154439</v>
      </c>
      <c r="I123" s="90">
        <v>0.50539899376550956</v>
      </c>
      <c r="J123" s="90">
        <v>4.3111465013284472E-2</v>
      </c>
      <c r="K123" s="90">
        <v>0</v>
      </c>
      <c r="L123" s="90">
        <v>0</v>
      </c>
      <c r="M123" s="91">
        <v>1</v>
      </c>
      <c r="N123" s="92">
        <v>714581.80469929415</v>
      </c>
      <c r="O123" s="93">
        <v>1.7660307343106332E-2</v>
      </c>
      <c r="P123" s="92">
        <v>6</v>
      </c>
    </row>
    <row r="124" spans="1:16" s="6" customFormat="1">
      <c r="A124" s="7" t="s">
        <v>7</v>
      </c>
      <c r="B124" s="7" t="s">
        <v>6</v>
      </c>
      <c r="C124" s="6" t="s">
        <v>5</v>
      </c>
      <c r="D124" s="28">
        <v>2.2534851900138059E-2</v>
      </c>
      <c r="E124" s="28">
        <v>5.8869303523650648E-2</v>
      </c>
      <c r="F124" s="28">
        <v>0</v>
      </c>
      <c r="G124" s="28">
        <v>0.17711203974215237</v>
      </c>
      <c r="H124" s="28">
        <v>0.27659909081073764</v>
      </c>
      <c r="I124" s="28">
        <v>0.41895755920921518</v>
      </c>
      <c r="J124" s="28">
        <v>4.5927154814106183E-2</v>
      </c>
      <c r="K124" s="28">
        <v>0</v>
      </c>
      <c r="L124" s="28">
        <v>0</v>
      </c>
      <c r="M124" s="104">
        <v>1</v>
      </c>
      <c r="N124" s="7">
        <v>557074.71234537056</v>
      </c>
      <c r="O124" s="94">
        <v>3.005880825892134E-3</v>
      </c>
      <c r="P124" s="7">
        <v>6</v>
      </c>
    </row>
    <row r="125" spans="1:16">
      <c r="A125" s="92" t="s">
        <v>7</v>
      </c>
      <c r="B125" s="29" t="s">
        <v>21</v>
      </c>
      <c r="C125" s="29" t="s">
        <v>18</v>
      </c>
      <c r="D125" s="90">
        <v>1</v>
      </c>
      <c r="E125" s="90">
        <v>0</v>
      </c>
      <c r="F125" s="90">
        <v>0</v>
      </c>
      <c r="G125" s="90">
        <v>0</v>
      </c>
      <c r="H125" s="90">
        <v>0</v>
      </c>
      <c r="I125" s="90">
        <v>0</v>
      </c>
      <c r="J125" s="90">
        <v>0</v>
      </c>
      <c r="K125" s="90">
        <v>0</v>
      </c>
      <c r="L125" s="90">
        <v>0</v>
      </c>
      <c r="M125" s="91">
        <v>1</v>
      </c>
      <c r="N125" s="92">
        <v>183.00575326559999</v>
      </c>
      <c r="O125" s="93">
        <v>0</v>
      </c>
      <c r="P125" s="92">
        <v>1</v>
      </c>
    </row>
    <row r="126" spans="1:16">
      <c r="A126" s="92" t="s">
        <v>7</v>
      </c>
      <c r="B126" s="92" t="s">
        <v>21</v>
      </c>
      <c r="C126" s="29" t="s">
        <v>8</v>
      </c>
      <c r="D126" s="90">
        <v>1</v>
      </c>
      <c r="E126" s="90">
        <v>0</v>
      </c>
      <c r="F126" s="90">
        <v>0</v>
      </c>
      <c r="G126" s="90">
        <v>0</v>
      </c>
      <c r="H126" s="90">
        <v>0</v>
      </c>
      <c r="I126" s="90">
        <v>0</v>
      </c>
      <c r="J126" s="90">
        <v>0</v>
      </c>
      <c r="K126" s="90">
        <v>0</v>
      </c>
      <c r="L126" s="90">
        <v>0</v>
      </c>
      <c r="M126" s="91">
        <v>1</v>
      </c>
      <c r="N126" s="92">
        <v>2235.3427279808402</v>
      </c>
      <c r="O126" s="93">
        <v>0</v>
      </c>
      <c r="P126" s="92">
        <v>1</v>
      </c>
    </row>
    <row r="127" spans="1:16">
      <c r="A127" s="92" t="s">
        <v>7</v>
      </c>
      <c r="B127" s="92" t="s">
        <v>21</v>
      </c>
      <c r="C127" s="29" t="s">
        <v>22</v>
      </c>
      <c r="D127" s="90">
        <v>1</v>
      </c>
      <c r="E127" s="90">
        <v>0</v>
      </c>
      <c r="F127" s="90">
        <v>0</v>
      </c>
      <c r="G127" s="90">
        <v>0</v>
      </c>
      <c r="H127" s="90">
        <v>0</v>
      </c>
      <c r="I127" s="90">
        <v>0</v>
      </c>
      <c r="J127" s="90">
        <v>0</v>
      </c>
      <c r="K127" s="90">
        <v>0</v>
      </c>
      <c r="L127" s="90">
        <v>0</v>
      </c>
      <c r="M127" s="91">
        <v>1</v>
      </c>
      <c r="N127" s="92">
        <v>2075.4484671425103</v>
      </c>
      <c r="O127" s="93">
        <v>0</v>
      </c>
      <c r="P127" s="92">
        <v>1</v>
      </c>
    </row>
    <row r="128" spans="1:16">
      <c r="A128" s="92" t="s">
        <v>7</v>
      </c>
      <c r="B128" s="92" t="s">
        <v>21</v>
      </c>
      <c r="C128" s="29" t="s">
        <v>19</v>
      </c>
      <c r="D128" s="90">
        <v>0.81281169508386053</v>
      </c>
      <c r="E128" s="90">
        <v>0.18718830491613958</v>
      </c>
      <c r="F128" s="90">
        <v>0</v>
      </c>
      <c r="G128" s="90">
        <v>0</v>
      </c>
      <c r="H128" s="90">
        <v>0</v>
      </c>
      <c r="I128" s="90">
        <v>0</v>
      </c>
      <c r="J128" s="90">
        <v>0</v>
      </c>
      <c r="K128" s="90">
        <v>0</v>
      </c>
      <c r="L128" s="90">
        <v>0</v>
      </c>
      <c r="M128" s="91">
        <v>1</v>
      </c>
      <c r="N128" s="92">
        <v>3724.1632269500487</v>
      </c>
      <c r="O128" s="93">
        <v>0</v>
      </c>
      <c r="P128" s="92">
        <v>2</v>
      </c>
    </row>
    <row r="129" spans="1:16">
      <c r="A129" s="92" t="s">
        <v>7</v>
      </c>
      <c r="B129" s="92" t="s">
        <v>21</v>
      </c>
      <c r="C129" s="29" t="s">
        <v>2</v>
      </c>
      <c r="D129" s="90">
        <v>0.22719230048872555</v>
      </c>
      <c r="E129" s="90">
        <v>0.77280769951127448</v>
      </c>
      <c r="F129" s="90">
        <v>0</v>
      </c>
      <c r="G129" s="90">
        <v>0</v>
      </c>
      <c r="H129" s="90">
        <v>0</v>
      </c>
      <c r="I129" s="90">
        <v>0</v>
      </c>
      <c r="J129" s="90">
        <v>0</v>
      </c>
      <c r="K129" s="90">
        <v>0</v>
      </c>
      <c r="L129" s="90">
        <v>0</v>
      </c>
      <c r="M129" s="91">
        <v>1</v>
      </c>
      <c r="N129" s="92">
        <v>43892.703551392042</v>
      </c>
      <c r="O129" s="93">
        <v>0</v>
      </c>
      <c r="P129" s="92">
        <v>2</v>
      </c>
    </row>
    <row r="130" spans="1:16">
      <c r="A130" s="92" t="s">
        <v>7</v>
      </c>
      <c r="B130" s="92" t="s">
        <v>21</v>
      </c>
      <c r="C130" s="29" t="s">
        <v>5</v>
      </c>
      <c r="D130" s="90">
        <v>5.0867096333089827E-2</v>
      </c>
      <c r="E130" s="90">
        <v>0.36685247985173391</v>
      </c>
      <c r="F130" s="90">
        <v>0</v>
      </c>
      <c r="G130" s="90">
        <v>0</v>
      </c>
      <c r="H130" s="90">
        <v>0</v>
      </c>
      <c r="I130" s="90">
        <v>0</v>
      </c>
      <c r="J130" s="90">
        <v>0.5822804238151762</v>
      </c>
      <c r="K130" s="90">
        <v>0</v>
      </c>
      <c r="L130" s="90">
        <v>0</v>
      </c>
      <c r="M130" s="91">
        <v>1</v>
      </c>
      <c r="N130" s="92">
        <v>102013.62506848513</v>
      </c>
      <c r="O130" s="93">
        <v>0</v>
      </c>
      <c r="P130" s="92">
        <v>3</v>
      </c>
    </row>
    <row r="131" spans="1:16" s="6" customFormat="1">
      <c r="A131" s="7" t="s">
        <v>7</v>
      </c>
      <c r="B131" s="7" t="s">
        <v>21</v>
      </c>
      <c r="C131" s="6" t="s">
        <v>10</v>
      </c>
      <c r="D131" s="28">
        <v>0</v>
      </c>
      <c r="E131" s="28">
        <v>1</v>
      </c>
      <c r="F131" s="28">
        <v>0</v>
      </c>
      <c r="G131" s="28">
        <v>0</v>
      </c>
      <c r="H131" s="28">
        <v>0</v>
      </c>
      <c r="I131" s="28">
        <v>0</v>
      </c>
      <c r="J131" s="28">
        <v>0</v>
      </c>
      <c r="K131" s="28">
        <v>0</v>
      </c>
      <c r="L131" s="28">
        <v>0</v>
      </c>
      <c r="M131" s="104">
        <v>1</v>
      </c>
      <c r="N131" s="7">
        <v>6042.5843630094705</v>
      </c>
      <c r="O131" s="94">
        <v>0</v>
      </c>
      <c r="P131" s="7">
        <v>1</v>
      </c>
    </row>
    <row r="132" spans="1:16">
      <c r="A132" s="92" t="s">
        <v>7</v>
      </c>
      <c r="B132" s="29" t="s">
        <v>43</v>
      </c>
      <c r="C132" s="29" t="s">
        <v>8</v>
      </c>
      <c r="D132" s="90">
        <v>0</v>
      </c>
      <c r="E132" s="90">
        <v>0</v>
      </c>
      <c r="F132" s="90">
        <v>0.4969706576681493</v>
      </c>
      <c r="G132" s="90">
        <v>0</v>
      </c>
      <c r="H132" s="90">
        <v>0</v>
      </c>
      <c r="I132" s="90">
        <v>0</v>
      </c>
      <c r="J132" s="90">
        <v>0.50302934233185059</v>
      </c>
      <c r="K132" s="90">
        <v>0</v>
      </c>
      <c r="L132" s="90">
        <v>0</v>
      </c>
      <c r="M132" s="91">
        <v>1</v>
      </c>
      <c r="N132" s="92">
        <v>2390.3817853627688</v>
      </c>
      <c r="O132" s="93">
        <v>0</v>
      </c>
      <c r="P132" s="92">
        <v>2</v>
      </c>
    </row>
    <row r="133" spans="1:16">
      <c r="A133" s="92" t="s">
        <v>7</v>
      </c>
      <c r="B133" s="92" t="s">
        <v>43</v>
      </c>
      <c r="C133" s="29" t="s">
        <v>22</v>
      </c>
      <c r="D133" s="90">
        <v>0</v>
      </c>
      <c r="E133" s="90">
        <v>0</v>
      </c>
      <c r="F133" s="90">
        <v>0.5658556396016764</v>
      </c>
      <c r="G133" s="90">
        <v>0</v>
      </c>
      <c r="H133" s="90">
        <v>0</v>
      </c>
      <c r="I133" s="90">
        <v>0</v>
      </c>
      <c r="J133" s="90">
        <v>0.43414436039832366</v>
      </c>
      <c r="K133" s="90">
        <v>0</v>
      </c>
      <c r="L133" s="90">
        <v>0</v>
      </c>
      <c r="M133" s="91">
        <v>1</v>
      </c>
      <c r="N133" s="92">
        <v>4578.4391398549997</v>
      </c>
      <c r="O133" s="93">
        <v>0</v>
      </c>
      <c r="P133" s="92">
        <v>2</v>
      </c>
    </row>
    <row r="134" spans="1:16">
      <c r="A134" s="92" t="s">
        <v>7</v>
      </c>
      <c r="B134" s="92" t="s">
        <v>43</v>
      </c>
      <c r="C134" s="29" t="s">
        <v>19</v>
      </c>
      <c r="D134" s="90">
        <v>0</v>
      </c>
      <c r="E134" s="90">
        <v>0</v>
      </c>
      <c r="F134" s="90">
        <v>1</v>
      </c>
      <c r="G134" s="90">
        <v>0</v>
      </c>
      <c r="H134" s="90">
        <v>0</v>
      </c>
      <c r="I134" s="90">
        <v>0</v>
      </c>
      <c r="J134" s="90">
        <v>0</v>
      </c>
      <c r="K134" s="90">
        <v>0</v>
      </c>
      <c r="L134" s="90">
        <v>0</v>
      </c>
      <c r="M134" s="91">
        <v>1</v>
      </c>
      <c r="N134" s="92">
        <v>3253.5378846169997</v>
      </c>
      <c r="O134" s="93">
        <v>0</v>
      </c>
      <c r="P134" s="92">
        <v>1</v>
      </c>
    </row>
    <row r="135" spans="1:16">
      <c r="A135" s="92" t="s">
        <v>7</v>
      </c>
      <c r="B135" s="92" t="s">
        <v>43</v>
      </c>
      <c r="C135" s="29" t="s">
        <v>2</v>
      </c>
      <c r="D135" s="90">
        <v>0</v>
      </c>
      <c r="E135" s="90">
        <v>0</v>
      </c>
      <c r="F135" s="90">
        <v>0.63313746453785447</v>
      </c>
      <c r="G135" s="90">
        <v>0</v>
      </c>
      <c r="H135" s="90">
        <v>0</v>
      </c>
      <c r="I135" s="90">
        <v>0</v>
      </c>
      <c r="J135" s="90">
        <v>0.36686253546214559</v>
      </c>
      <c r="K135" s="90">
        <v>0</v>
      </c>
      <c r="L135" s="90">
        <v>0</v>
      </c>
      <c r="M135" s="91">
        <v>1</v>
      </c>
      <c r="N135" s="92">
        <v>22505.286486610799</v>
      </c>
      <c r="O135" s="93">
        <v>0</v>
      </c>
      <c r="P135" s="92">
        <v>2</v>
      </c>
    </row>
    <row r="136" spans="1:16">
      <c r="A136" s="92" t="s">
        <v>7</v>
      </c>
      <c r="B136" s="92" t="s">
        <v>43</v>
      </c>
      <c r="C136" s="29" t="s">
        <v>5</v>
      </c>
      <c r="D136" s="90">
        <v>0</v>
      </c>
      <c r="E136" s="90">
        <v>0</v>
      </c>
      <c r="F136" s="90">
        <v>0.98199120208135637</v>
      </c>
      <c r="G136" s="90">
        <v>1.800879791864364E-2</v>
      </c>
      <c r="H136" s="90">
        <v>0</v>
      </c>
      <c r="I136" s="90">
        <v>0</v>
      </c>
      <c r="J136" s="90">
        <v>0</v>
      </c>
      <c r="K136" s="90">
        <v>0</v>
      </c>
      <c r="L136" s="90">
        <v>0</v>
      </c>
      <c r="M136" s="91">
        <v>1</v>
      </c>
      <c r="N136" s="92">
        <v>92297.86600188521</v>
      </c>
      <c r="O136" s="93">
        <v>0</v>
      </c>
      <c r="P136" s="92">
        <v>2</v>
      </c>
    </row>
    <row r="137" spans="1:16" s="6" customFormat="1">
      <c r="A137" s="7" t="s">
        <v>7</v>
      </c>
      <c r="B137" s="7" t="s">
        <v>43</v>
      </c>
      <c r="C137" s="6" t="s">
        <v>10</v>
      </c>
      <c r="D137" s="28">
        <v>0</v>
      </c>
      <c r="E137" s="28">
        <v>0</v>
      </c>
      <c r="F137" s="28">
        <v>0.59488215830979674</v>
      </c>
      <c r="G137" s="28">
        <v>0.40511784169020321</v>
      </c>
      <c r="H137" s="28">
        <v>0</v>
      </c>
      <c r="I137" s="28">
        <v>0</v>
      </c>
      <c r="J137" s="28">
        <v>0</v>
      </c>
      <c r="K137" s="28">
        <v>0</v>
      </c>
      <c r="L137" s="28">
        <v>0</v>
      </c>
      <c r="M137" s="104">
        <v>1</v>
      </c>
      <c r="N137" s="7">
        <v>11324.521933909371</v>
      </c>
      <c r="O137" s="94">
        <v>0</v>
      </c>
      <c r="P137" s="7">
        <v>2</v>
      </c>
    </row>
    <row r="138" spans="1:16">
      <c r="A138" s="92" t="s">
        <v>7</v>
      </c>
      <c r="B138" s="29" t="s">
        <v>32</v>
      </c>
      <c r="C138" s="29" t="s">
        <v>14</v>
      </c>
      <c r="D138" s="90">
        <v>0</v>
      </c>
      <c r="E138" s="90">
        <v>0</v>
      </c>
      <c r="F138" s="90">
        <v>0</v>
      </c>
      <c r="G138" s="90">
        <v>0.7671265396333885</v>
      </c>
      <c r="H138" s="90">
        <v>0</v>
      </c>
      <c r="I138" s="90">
        <v>0</v>
      </c>
      <c r="J138" s="90">
        <v>5.2116706798075896E-2</v>
      </c>
      <c r="K138" s="90">
        <v>0</v>
      </c>
      <c r="L138" s="90">
        <v>0.18075675356853571</v>
      </c>
      <c r="M138" s="91">
        <v>1</v>
      </c>
      <c r="N138" s="92">
        <v>1987.5321949798299</v>
      </c>
      <c r="O138" s="93">
        <v>0</v>
      </c>
      <c r="P138" s="92">
        <v>3</v>
      </c>
    </row>
    <row r="139" spans="1:16">
      <c r="A139" s="92" t="s">
        <v>7</v>
      </c>
      <c r="B139" s="92" t="s">
        <v>32</v>
      </c>
      <c r="C139" s="29" t="s">
        <v>20</v>
      </c>
      <c r="D139" s="90">
        <v>0</v>
      </c>
      <c r="E139" s="90">
        <v>0</v>
      </c>
      <c r="F139" s="90">
        <v>0</v>
      </c>
      <c r="G139" s="90">
        <v>0.63343841196807305</v>
      </c>
      <c r="H139" s="90">
        <v>0</v>
      </c>
      <c r="I139" s="90">
        <v>0</v>
      </c>
      <c r="J139" s="90">
        <v>7.1516182052395599E-2</v>
      </c>
      <c r="K139" s="90">
        <v>0</v>
      </c>
      <c r="L139" s="90">
        <v>0.29504540597953127</v>
      </c>
      <c r="M139" s="91">
        <v>1</v>
      </c>
      <c r="N139" s="92">
        <v>1827.3819432710102</v>
      </c>
      <c r="O139" s="93">
        <v>0</v>
      </c>
      <c r="P139" s="92">
        <v>3</v>
      </c>
    </row>
    <row r="140" spans="1:16">
      <c r="A140" s="92" t="s">
        <v>7</v>
      </c>
      <c r="B140" s="92" t="s">
        <v>32</v>
      </c>
      <c r="C140" s="29" t="s">
        <v>18</v>
      </c>
      <c r="D140" s="90">
        <v>4.32079298919519E-2</v>
      </c>
      <c r="E140" s="90">
        <v>0</v>
      </c>
      <c r="F140" s="90">
        <v>3.8509278021989439E-2</v>
      </c>
      <c r="G140" s="90">
        <v>0.17531003896594571</v>
      </c>
      <c r="H140" s="90">
        <v>0</v>
      </c>
      <c r="I140" s="90">
        <v>0</v>
      </c>
      <c r="J140" s="90">
        <v>0.21871224018230995</v>
      </c>
      <c r="K140" s="90">
        <v>0.11286606495719329</v>
      </c>
      <c r="L140" s="90">
        <v>0.4113944479806097</v>
      </c>
      <c r="M140" s="91">
        <v>1</v>
      </c>
      <c r="N140" s="92">
        <v>43207.666525153967</v>
      </c>
      <c r="O140" s="93">
        <v>2.4501771836270845E-4</v>
      </c>
      <c r="P140" s="92">
        <v>6</v>
      </c>
    </row>
    <row r="141" spans="1:16">
      <c r="A141" s="92" t="s">
        <v>7</v>
      </c>
      <c r="B141" s="92" t="s">
        <v>32</v>
      </c>
      <c r="C141" s="29" t="s">
        <v>8</v>
      </c>
      <c r="D141" s="90">
        <v>4.4692412251181556E-2</v>
      </c>
      <c r="E141" s="90">
        <v>0</v>
      </c>
      <c r="F141" s="90">
        <v>0.16715527468916525</v>
      </c>
      <c r="G141" s="90">
        <v>0.10619098266030931</v>
      </c>
      <c r="H141" s="90">
        <v>0</v>
      </c>
      <c r="I141" s="90">
        <v>0</v>
      </c>
      <c r="J141" s="90">
        <v>0.22098942588550821</v>
      </c>
      <c r="K141" s="90">
        <v>0.1648010836388093</v>
      </c>
      <c r="L141" s="90">
        <v>0.29617082087502639</v>
      </c>
      <c r="M141" s="91">
        <v>1</v>
      </c>
      <c r="N141" s="92">
        <v>128818.76811356058</v>
      </c>
      <c r="O141" s="93">
        <v>4.9245910686372199E-3</v>
      </c>
      <c r="P141" s="92">
        <v>6</v>
      </c>
    </row>
    <row r="142" spans="1:16">
      <c r="A142" s="92" t="s">
        <v>7</v>
      </c>
      <c r="B142" s="92" t="s">
        <v>32</v>
      </c>
      <c r="C142" s="29" t="s">
        <v>22</v>
      </c>
      <c r="D142" s="90">
        <v>4.8082446203810005E-2</v>
      </c>
      <c r="E142" s="90">
        <v>0</v>
      </c>
      <c r="F142" s="90">
        <v>0.26232948375498372</v>
      </c>
      <c r="G142" s="90">
        <v>9.3212404424889123E-2</v>
      </c>
      <c r="H142" s="90">
        <v>0</v>
      </c>
      <c r="I142" s="90">
        <v>0</v>
      </c>
      <c r="J142" s="90">
        <v>0.23936643768005286</v>
      </c>
      <c r="K142" s="90">
        <v>0.18058450025856992</v>
      </c>
      <c r="L142" s="90">
        <v>0.17642472767769427</v>
      </c>
      <c r="M142" s="91">
        <v>1</v>
      </c>
      <c r="N142" s="92">
        <v>151181.0338916207</v>
      </c>
      <c r="O142" s="93">
        <v>1.5740072583463633E-3</v>
      </c>
      <c r="P142" s="92">
        <v>6</v>
      </c>
    </row>
    <row r="143" spans="1:16">
      <c r="A143" s="92" t="s">
        <v>7</v>
      </c>
      <c r="B143" s="92" t="s">
        <v>32</v>
      </c>
      <c r="C143" s="29" t="s">
        <v>19</v>
      </c>
      <c r="D143" s="90">
        <v>5.4592741037213226E-2</v>
      </c>
      <c r="E143" s="90">
        <v>0</v>
      </c>
      <c r="F143" s="90">
        <v>0.19846428128214702</v>
      </c>
      <c r="G143" s="90">
        <v>0.10730689961142101</v>
      </c>
      <c r="H143" s="90">
        <v>0</v>
      </c>
      <c r="I143" s="90">
        <v>0</v>
      </c>
      <c r="J143" s="90">
        <v>0.32222379983414207</v>
      </c>
      <c r="K143" s="90">
        <v>0.19148226464860851</v>
      </c>
      <c r="L143" s="90">
        <v>0.12593001358646821</v>
      </c>
      <c r="M143" s="91">
        <v>1</v>
      </c>
      <c r="N143" s="92">
        <v>212450.16773937282</v>
      </c>
      <c r="O143" s="93">
        <v>3.8275104664104256E-3</v>
      </c>
      <c r="P143" s="92">
        <v>6</v>
      </c>
    </row>
    <row r="144" spans="1:16">
      <c r="A144" s="92" t="s">
        <v>7</v>
      </c>
      <c r="B144" s="92" t="s">
        <v>32</v>
      </c>
      <c r="C144" s="29" t="s">
        <v>2</v>
      </c>
      <c r="D144" s="90">
        <v>5.778670021772838E-2</v>
      </c>
      <c r="E144" s="90">
        <v>0</v>
      </c>
      <c r="F144" s="90">
        <v>0.19045165429277808</v>
      </c>
      <c r="G144" s="90">
        <v>0.11340862644750312</v>
      </c>
      <c r="H144" s="90">
        <v>0</v>
      </c>
      <c r="I144" s="90">
        <v>0</v>
      </c>
      <c r="J144" s="90">
        <v>0.40217239561466184</v>
      </c>
      <c r="K144" s="90">
        <v>0.10366735817934548</v>
      </c>
      <c r="L144" s="90">
        <v>0.13251326524798321</v>
      </c>
      <c r="M144" s="91">
        <v>1</v>
      </c>
      <c r="N144" s="92">
        <v>379054.77230021229</v>
      </c>
      <c r="O144" s="93">
        <v>1.2231236088113505E-4</v>
      </c>
      <c r="P144" s="92">
        <v>6</v>
      </c>
    </row>
    <row r="145" spans="1:16" s="6" customFormat="1">
      <c r="A145" s="7" t="s">
        <v>7</v>
      </c>
      <c r="B145" s="7" t="s">
        <v>32</v>
      </c>
      <c r="C145" s="6" t="s">
        <v>5</v>
      </c>
      <c r="D145" s="28">
        <v>7.3458512542984494E-2</v>
      </c>
      <c r="E145" s="28">
        <v>0</v>
      </c>
      <c r="F145" s="28">
        <v>0</v>
      </c>
      <c r="G145" s="28">
        <v>4.8871846902071832E-3</v>
      </c>
      <c r="H145" s="28">
        <v>0</v>
      </c>
      <c r="I145" s="28">
        <v>0</v>
      </c>
      <c r="J145" s="28">
        <v>0.4366803048539758</v>
      </c>
      <c r="K145" s="28">
        <v>0.31510447372377576</v>
      </c>
      <c r="L145" s="28">
        <v>0.16986952418905679</v>
      </c>
      <c r="M145" s="104">
        <v>1</v>
      </c>
      <c r="N145" s="7">
        <v>46251.353818266994</v>
      </c>
      <c r="O145" s="94">
        <v>0</v>
      </c>
      <c r="P145" s="7">
        <v>5</v>
      </c>
    </row>
    <row r="146" spans="1:16">
      <c r="A146" s="29" t="s">
        <v>12</v>
      </c>
      <c r="B146" s="29" t="s">
        <v>24</v>
      </c>
      <c r="C146" s="29" t="s">
        <v>2</v>
      </c>
      <c r="D146" s="90">
        <v>0.37853638178469118</v>
      </c>
      <c r="E146" s="90">
        <v>0</v>
      </c>
      <c r="F146" s="90">
        <v>0</v>
      </c>
      <c r="G146" s="90">
        <v>0</v>
      </c>
      <c r="H146" s="90">
        <v>0.62146361821530893</v>
      </c>
      <c r="I146" s="90">
        <v>0</v>
      </c>
      <c r="J146" s="90">
        <v>0</v>
      </c>
      <c r="K146" s="90">
        <v>0</v>
      </c>
      <c r="L146" s="90">
        <v>0</v>
      </c>
      <c r="M146" s="91">
        <v>1</v>
      </c>
      <c r="N146" s="92">
        <v>66817.131179460805</v>
      </c>
      <c r="O146" s="93">
        <v>1.2227560938051682E-2</v>
      </c>
      <c r="P146" s="92">
        <v>2</v>
      </c>
    </row>
    <row r="147" spans="1:16">
      <c r="A147" s="92" t="s">
        <v>12</v>
      </c>
      <c r="B147" s="92" t="s">
        <v>24</v>
      </c>
      <c r="C147" s="29" t="s">
        <v>5</v>
      </c>
      <c r="D147" s="90">
        <v>1.6452628154539347E-2</v>
      </c>
      <c r="E147" s="90">
        <v>7.008110954192795E-2</v>
      </c>
      <c r="F147" s="90">
        <v>7.0240758238225953E-2</v>
      </c>
      <c r="G147" s="90">
        <v>4.9664864969007606E-2</v>
      </c>
      <c r="H147" s="90">
        <v>0.12633707735094341</v>
      </c>
      <c r="I147" s="90">
        <v>3.3655449239907882E-2</v>
      </c>
      <c r="J147" s="90">
        <v>0.47355535690194067</v>
      </c>
      <c r="K147" s="90">
        <v>6.769281036520472E-2</v>
      </c>
      <c r="L147" s="90">
        <v>9.23199452383026E-2</v>
      </c>
      <c r="M147" s="91">
        <v>1</v>
      </c>
      <c r="N147" s="92">
        <v>3009883.222269787</v>
      </c>
      <c r="O147" s="93">
        <v>3.2413335788831254E-3</v>
      </c>
      <c r="P147" s="92">
        <v>9</v>
      </c>
    </row>
    <row r="148" spans="1:16" s="6" customFormat="1">
      <c r="A148" s="7" t="s">
        <v>12</v>
      </c>
      <c r="B148" s="7" t="s">
        <v>24</v>
      </c>
      <c r="C148" s="6" t="s">
        <v>10</v>
      </c>
      <c r="D148" s="28">
        <v>0</v>
      </c>
      <c r="E148" s="28">
        <v>6.4277100633412158E-4</v>
      </c>
      <c r="F148" s="28">
        <v>0.12062015398155554</v>
      </c>
      <c r="G148" s="28">
        <v>0.25703519959423377</v>
      </c>
      <c r="H148" s="28">
        <v>0.26956162830835934</v>
      </c>
      <c r="I148" s="28">
        <v>3.604936186330452E-2</v>
      </c>
      <c r="J148" s="28">
        <v>0.29252720853102465</v>
      </c>
      <c r="K148" s="28">
        <v>0</v>
      </c>
      <c r="L148" s="28">
        <v>2.3563676715187797E-2</v>
      </c>
      <c r="M148" s="104">
        <v>1</v>
      </c>
      <c r="N148" s="7">
        <v>3403920.2613670421</v>
      </c>
      <c r="O148" s="94">
        <v>0</v>
      </c>
      <c r="P148" s="7">
        <v>7</v>
      </c>
    </row>
    <row r="149" spans="1:16">
      <c r="A149" s="92" t="s">
        <v>12</v>
      </c>
      <c r="B149" s="29" t="s">
        <v>42</v>
      </c>
      <c r="C149" s="29" t="s">
        <v>2</v>
      </c>
      <c r="D149" s="90">
        <v>0</v>
      </c>
      <c r="E149" s="90">
        <v>0</v>
      </c>
      <c r="F149" s="90">
        <v>0</v>
      </c>
      <c r="G149" s="90">
        <v>0</v>
      </c>
      <c r="H149" s="90">
        <v>0</v>
      </c>
      <c r="I149" s="90">
        <v>0</v>
      </c>
      <c r="J149" s="90">
        <v>1</v>
      </c>
      <c r="K149" s="90">
        <v>0</v>
      </c>
      <c r="L149" s="90">
        <v>0</v>
      </c>
      <c r="M149" s="91">
        <v>1</v>
      </c>
      <c r="N149" s="92">
        <v>242.21224529713999</v>
      </c>
      <c r="O149" s="93">
        <v>0</v>
      </c>
      <c r="P149" s="92">
        <v>1</v>
      </c>
    </row>
    <row r="150" spans="1:16" s="6" customFormat="1">
      <c r="A150" s="7" t="s">
        <v>12</v>
      </c>
      <c r="B150" s="7" t="s">
        <v>42</v>
      </c>
      <c r="C150" s="6" t="s">
        <v>5</v>
      </c>
      <c r="D150" s="28">
        <v>0</v>
      </c>
      <c r="E150" s="28">
        <v>0</v>
      </c>
      <c r="F150" s="28">
        <v>0</v>
      </c>
      <c r="G150" s="28">
        <v>0</v>
      </c>
      <c r="H150" s="28">
        <v>0</v>
      </c>
      <c r="I150" s="28">
        <v>0</v>
      </c>
      <c r="J150" s="28">
        <v>1</v>
      </c>
      <c r="K150" s="28">
        <v>0</v>
      </c>
      <c r="L150" s="28">
        <v>0</v>
      </c>
      <c r="M150" s="104">
        <v>1</v>
      </c>
      <c r="N150" s="7">
        <v>703.10072965419999</v>
      </c>
      <c r="O150" s="94">
        <v>0</v>
      </c>
      <c r="P150" s="7">
        <v>1</v>
      </c>
    </row>
    <row r="151" spans="1:16">
      <c r="A151" s="92" t="s">
        <v>12</v>
      </c>
      <c r="B151" s="29" t="s">
        <v>41</v>
      </c>
      <c r="C151" s="29" t="s">
        <v>5</v>
      </c>
      <c r="D151" s="90">
        <v>0</v>
      </c>
      <c r="E151" s="90">
        <v>0</v>
      </c>
      <c r="F151" s="90">
        <v>0</v>
      </c>
      <c r="G151" s="90">
        <v>0</v>
      </c>
      <c r="H151" s="90">
        <v>0</v>
      </c>
      <c r="I151" s="90">
        <v>0.62645359226956365</v>
      </c>
      <c r="J151" s="90">
        <v>0.37354640773043635</v>
      </c>
      <c r="K151" s="90">
        <v>0</v>
      </c>
      <c r="L151" s="90">
        <v>0</v>
      </c>
      <c r="M151" s="91">
        <v>1</v>
      </c>
      <c r="N151" s="92">
        <v>39587.682049431998</v>
      </c>
      <c r="O151" s="93">
        <v>0</v>
      </c>
      <c r="P151" s="92">
        <v>2</v>
      </c>
    </row>
    <row r="152" spans="1:16" s="6" customFormat="1">
      <c r="A152" s="7" t="s">
        <v>12</v>
      </c>
      <c r="B152" s="7" t="s">
        <v>41</v>
      </c>
      <c r="C152" s="6" t="s">
        <v>10</v>
      </c>
      <c r="D152" s="28">
        <v>0</v>
      </c>
      <c r="E152" s="28">
        <v>0</v>
      </c>
      <c r="F152" s="28">
        <v>0</v>
      </c>
      <c r="G152" s="28">
        <v>0</v>
      </c>
      <c r="H152" s="28">
        <v>0</v>
      </c>
      <c r="I152" s="28">
        <v>0.93118944568973949</v>
      </c>
      <c r="J152" s="28">
        <v>6.8810554310260563E-2</v>
      </c>
      <c r="K152" s="28">
        <v>0</v>
      </c>
      <c r="L152" s="28">
        <v>0</v>
      </c>
      <c r="M152" s="104">
        <v>1</v>
      </c>
      <c r="N152" s="7">
        <v>15514.9914017014</v>
      </c>
      <c r="O152" s="94">
        <v>0</v>
      </c>
      <c r="P152" s="7">
        <v>2</v>
      </c>
    </row>
    <row r="153" spans="1:16">
      <c r="A153" s="92" t="s">
        <v>12</v>
      </c>
      <c r="B153" s="29" t="s">
        <v>11</v>
      </c>
      <c r="C153" s="29" t="s">
        <v>5</v>
      </c>
      <c r="D153" s="90">
        <v>0</v>
      </c>
      <c r="E153" s="90">
        <v>0.42063082390302781</v>
      </c>
      <c r="F153" s="90">
        <v>0</v>
      </c>
      <c r="G153" s="90">
        <v>0.57936917609697236</v>
      </c>
      <c r="H153" s="90">
        <v>0</v>
      </c>
      <c r="I153" s="90">
        <v>0</v>
      </c>
      <c r="J153" s="90">
        <v>0</v>
      </c>
      <c r="K153" s="90">
        <v>0</v>
      </c>
      <c r="L153" s="90">
        <v>0</v>
      </c>
      <c r="M153" s="91">
        <v>1</v>
      </c>
      <c r="N153" s="92">
        <v>10766.803962222919</v>
      </c>
      <c r="O153" s="93">
        <v>0</v>
      </c>
      <c r="P153" s="92">
        <v>2</v>
      </c>
    </row>
    <row r="154" spans="1:16" s="6" customFormat="1">
      <c r="A154" s="7" t="s">
        <v>12</v>
      </c>
      <c r="B154" s="7" t="s">
        <v>11</v>
      </c>
      <c r="C154" s="6" t="s">
        <v>10</v>
      </c>
      <c r="D154" s="28">
        <v>0</v>
      </c>
      <c r="E154" s="28">
        <v>0.6642171404929833</v>
      </c>
      <c r="F154" s="28">
        <v>0</v>
      </c>
      <c r="G154" s="28">
        <v>0.3357828595070167</v>
      </c>
      <c r="H154" s="28">
        <v>0</v>
      </c>
      <c r="I154" s="28">
        <v>0</v>
      </c>
      <c r="J154" s="28">
        <v>0</v>
      </c>
      <c r="K154" s="28">
        <v>0</v>
      </c>
      <c r="L154" s="28">
        <v>0</v>
      </c>
      <c r="M154" s="104">
        <v>1</v>
      </c>
      <c r="N154" s="7">
        <v>7749.4170294262003</v>
      </c>
      <c r="O154" s="94">
        <v>0</v>
      </c>
      <c r="P154" s="7">
        <v>2</v>
      </c>
    </row>
    <row r="155" spans="1:16">
      <c r="A155" s="92" t="s">
        <v>12</v>
      </c>
      <c r="B155" s="29" t="s">
        <v>46</v>
      </c>
      <c r="C155" s="29" t="s">
        <v>2</v>
      </c>
      <c r="D155" s="90">
        <v>0</v>
      </c>
      <c r="E155" s="90">
        <v>0</v>
      </c>
      <c r="F155" s="90">
        <v>0</v>
      </c>
      <c r="G155" s="90">
        <v>6.9571192794622844E-3</v>
      </c>
      <c r="H155" s="90">
        <v>0</v>
      </c>
      <c r="I155" s="90">
        <v>0</v>
      </c>
      <c r="J155" s="90">
        <v>0</v>
      </c>
      <c r="K155" s="90">
        <v>0.9930428807205377</v>
      </c>
      <c r="L155" s="90">
        <v>0</v>
      </c>
      <c r="M155" s="91">
        <v>1</v>
      </c>
      <c r="N155" s="92">
        <v>54692.877472327775</v>
      </c>
      <c r="O155" s="93">
        <v>0</v>
      </c>
      <c r="P155" s="92">
        <v>2</v>
      </c>
    </row>
    <row r="156" spans="1:16">
      <c r="A156" s="92" t="s">
        <v>12</v>
      </c>
      <c r="B156" s="92" t="s">
        <v>46</v>
      </c>
      <c r="C156" s="29" t="s">
        <v>5</v>
      </c>
      <c r="D156" s="90">
        <v>0</v>
      </c>
      <c r="E156" s="90">
        <v>0</v>
      </c>
      <c r="F156" s="90">
        <v>0</v>
      </c>
      <c r="G156" s="90">
        <v>1</v>
      </c>
      <c r="H156" s="90">
        <v>0</v>
      </c>
      <c r="I156" s="90">
        <v>0</v>
      </c>
      <c r="J156" s="90">
        <v>0</v>
      </c>
      <c r="K156" s="90">
        <v>0</v>
      </c>
      <c r="L156" s="90">
        <v>0</v>
      </c>
      <c r="M156" s="91">
        <v>1</v>
      </c>
      <c r="N156" s="92">
        <v>18150.406972928609</v>
      </c>
      <c r="O156" s="93">
        <v>0</v>
      </c>
      <c r="P156" s="92">
        <v>1</v>
      </c>
    </row>
    <row r="157" spans="1:16" s="6" customFormat="1">
      <c r="A157" s="7" t="s">
        <v>12</v>
      </c>
      <c r="B157" s="7" t="s">
        <v>46</v>
      </c>
      <c r="C157" s="6" t="s">
        <v>10</v>
      </c>
      <c r="D157" s="28">
        <v>0</v>
      </c>
      <c r="E157" s="28">
        <v>0</v>
      </c>
      <c r="F157" s="28">
        <v>0</v>
      </c>
      <c r="G157" s="28">
        <v>1</v>
      </c>
      <c r="H157" s="28">
        <v>0</v>
      </c>
      <c r="I157" s="28">
        <v>0</v>
      </c>
      <c r="J157" s="28">
        <v>0</v>
      </c>
      <c r="K157" s="28">
        <v>0</v>
      </c>
      <c r="L157" s="28">
        <v>0</v>
      </c>
      <c r="M157" s="104">
        <v>1</v>
      </c>
      <c r="N157" s="7">
        <v>601.89236026660012</v>
      </c>
      <c r="O157" s="94">
        <v>0</v>
      </c>
      <c r="P157" s="7">
        <v>1</v>
      </c>
    </row>
    <row r="158" spans="1:16">
      <c r="A158" s="92" t="s">
        <v>12</v>
      </c>
      <c r="B158" s="29" t="s">
        <v>28</v>
      </c>
      <c r="C158" s="29" t="s">
        <v>22</v>
      </c>
      <c r="D158" s="90">
        <v>1</v>
      </c>
      <c r="E158" s="90">
        <v>0</v>
      </c>
      <c r="F158" s="90">
        <v>0</v>
      </c>
      <c r="G158" s="90">
        <v>0</v>
      </c>
      <c r="H158" s="90">
        <v>0</v>
      </c>
      <c r="I158" s="90">
        <v>0</v>
      </c>
      <c r="J158" s="90">
        <v>0</v>
      </c>
      <c r="K158" s="90">
        <v>0</v>
      </c>
      <c r="L158" s="90">
        <v>0</v>
      </c>
      <c r="M158" s="91">
        <v>1</v>
      </c>
      <c r="N158" s="92">
        <v>746.46952460632997</v>
      </c>
      <c r="O158" s="93">
        <v>0</v>
      </c>
      <c r="P158" s="92">
        <v>1</v>
      </c>
    </row>
    <row r="159" spans="1:16">
      <c r="A159" s="92" t="s">
        <v>12</v>
      </c>
      <c r="B159" s="92" t="s">
        <v>28</v>
      </c>
      <c r="C159" s="29" t="s">
        <v>19</v>
      </c>
      <c r="D159" s="90">
        <v>1</v>
      </c>
      <c r="E159" s="90">
        <v>0</v>
      </c>
      <c r="F159" s="90">
        <v>0</v>
      </c>
      <c r="G159" s="90">
        <v>0</v>
      </c>
      <c r="H159" s="90">
        <v>0</v>
      </c>
      <c r="I159" s="90">
        <v>0</v>
      </c>
      <c r="J159" s="90">
        <v>0</v>
      </c>
      <c r="K159" s="90">
        <v>0</v>
      </c>
      <c r="L159" s="90">
        <v>0</v>
      </c>
      <c r="M159" s="91">
        <v>1</v>
      </c>
      <c r="N159" s="92">
        <v>1489.09746712438</v>
      </c>
      <c r="O159" s="93">
        <v>0</v>
      </c>
      <c r="P159" s="92">
        <v>1</v>
      </c>
    </row>
    <row r="160" spans="1:16">
      <c r="A160" s="92" t="s">
        <v>12</v>
      </c>
      <c r="B160" s="92" t="s">
        <v>28</v>
      </c>
      <c r="C160" s="29" t="s">
        <v>2</v>
      </c>
      <c r="D160" s="90">
        <v>1</v>
      </c>
      <c r="E160" s="90">
        <v>0</v>
      </c>
      <c r="F160" s="90">
        <v>0</v>
      </c>
      <c r="G160" s="90">
        <v>0</v>
      </c>
      <c r="H160" s="90">
        <v>0</v>
      </c>
      <c r="I160" s="90">
        <v>0</v>
      </c>
      <c r="J160" s="90">
        <v>0</v>
      </c>
      <c r="K160" s="90">
        <v>0</v>
      </c>
      <c r="L160" s="90">
        <v>0</v>
      </c>
      <c r="M160" s="91">
        <v>1</v>
      </c>
      <c r="N160" s="92">
        <v>6498.023134821331</v>
      </c>
      <c r="O160" s="93">
        <v>0</v>
      </c>
      <c r="P160" s="92">
        <v>1</v>
      </c>
    </row>
    <row r="161" spans="1:16">
      <c r="A161" s="92" t="s">
        <v>12</v>
      </c>
      <c r="B161" s="92" t="s">
        <v>28</v>
      </c>
      <c r="C161" s="29" t="s">
        <v>5</v>
      </c>
      <c r="D161" s="90">
        <v>0.89566140656674686</v>
      </c>
      <c r="E161" s="90">
        <v>0</v>
      </c>
      <c r="F161" s="90">
        <v>0</v>
      </c>
      <c r="G161" s="90">
        <v>0</v>
      </c>
      <c r="H161" s="90">
        <v>0</v>
      </c>
      <c r="I161" s="90">
        <v>0</v>
      </c>
      <c r="J161" s="90">
        <v>3.7775220953530086E-2</v>
      </c>
      <c r="K161" s="90">
        <v>6.6563372479722938E-2</v>
      </c>
      <c r="L161" s="90">
        <v>0</v>
      </c>
      <c r="M161" s="91">
        <v>1</v>
      </c>
      <c r="N161" s="92">
        <v>34147.896255771731</v>
      </c>
      <c r="O161" s="93">
        <v>0</v>
      </c>
      <c r="P161" s="92">
        <v>3</v>
      </c>
    </row>
    <row r="162" spans="1:16" s="6" customFormat="1">
      <c r="A162" s="7" t="s">
        <v>12</v>
      </c>
      <c r="B162" s="7" t="s">
        <v>28</v>
      </c>
      <c r="C162" s="6" t="s">
        <v>10</v>
      </c>
      <c r="D162" s="28">
        <v>0.20161454540732471</v>
      </c>
      <c r="E162" s="28">
        <v>6.7522535285716001E-2</v>
      </c>
      <c r="F162" s="28">
        <v>0</v>
      </c>
      <c r="G162" s="28">
        <v>0.373640379158859</v>
      </c>
      <c r="H162" s="28">
        <v>0.24008735868299527</v>
      </c>
      <c r="I162" s="28">
        <v>4.4638369894813082E-2</v>
      </c>
      <c r="J162" s="28">
        <v>7.249681157029185E-2</v>
      </c>
      <c r="K162" s="28">
        <v>0</v>
      </c>
      <c r="L162" s="28">
        <v>0</v>
      </c>
      <c r="M162" s="104">
        <v>1</v>
      </c>
      <c r="N162" s="7">
        <v>121133.84810537877</v>
      </c>
      <c r="O162" s="94">
        <v>0</v>
      </c>
      <c r="P162" s="7">
        <v>6</v>
      </c>
    </row>
    <row r="163" spans="1:16">
      <c r="A163" s="92" t="s">
        <v>12</v>
      </c>
      <c r="B163" s="29" t="s">
        <v>13</v>
      </c>
      <c r="C163" s="29" t="s">
        <v>14</v>
      </c>
      <c r="D163" s="90">
        <v>0</v>
      </c>
      <c r="E163" s="90">
        <v>0</v>
      </c>
      <c r="F163" s="90">
        <v>0</v>
      </c>
      <c r="G163" s="90">
        <v>0</v>
      </c>
      <c r="H163" s="90">
        <v>0</v>
      </c>
      <c r="I163" s="90">
        <v>0</v>
      </c>
      <c r="J163" s="90">
        <v>0</v>
      </c>
      <c r="K163" s="90">
        <v>1</v>
      </c>
      <c r="L163" s="90">
        <v>0</v>
      </c>
      <c r="M163" s="91">
        <v>1</v>
      </c>
      <c r="N163" s="92">
        <v>38.372445832300002</v>
      </c>
      <c r="O163" s="93">
        <v>0</v>
      </c>
      <c r="P163" s="92">
        <v>1</v>
      </c>
    </row>
    <row r="164" spans="1:16">
      <c r="A164" s="92" t="s">
        <v>12</v>
      </c>
      <c r="B164" s="92" t="s">
        <v>13</v>
      </c>
      <c r="C164" s="29" t="s">
        <v>20</v>
      </c>
      <c r="D164" s="90">
        <v>0</v>
      </c>
      <c r="E164" s="90">
        <v>0</v>
      </c>
      <c r="F164" s="90">
        <v>0</v>
      </c>
      <c r="G164" s="90">
        <v>0</v>
      </c>
      <c r="H164" s="90">
        <v>0</v>
      </c>
      <c r="I164" s="90">
        <v>0</v>
      </c>
      <c r="J164" s="90">
        <v>0</v>
      </c>
      <c r="K164" s="90">
        <v>1</v>
      </c>
      <c r="L164" s="90">
        <v>0</v>
      </c>
      <c r="M164" s="91">
        <v>1</v>
      </c>
      <c r="N164" s="92">
        <v>36.072287921479997</v>
      </c>
      <c r="O164" s="93">
        <v>0</v>
      </c>
      <c r="P164" s="92">
        <v>1</v>
      </c>
    </row>
    <row r="165" spans="1:16">
      <c r="A165" s="92" t="s">
        <v>12</v>
      </c>
      <c r="B165" s="92" t="s">
        <v>13</v>
      </c>
      <c r="C165" s="29" t="s">
        <v>18</v>
      </c>
      <c r="D165" s="90">
        <v>0</v>
      </c>
      <c r="E165" s="90">
        <v>0</v>
      </c>
      <c r="F165" s="90">
        <v>0</v>
      </c>
      <c r="G165" s="90">
        <v>0</v>
      </c>
      <c r="H165" s="90">
        <v>0</v>
      </c>
      <c r="I165" s="90">
        <v>0</v>
      </c>
      <c r="J165" s="90">
        <v>0</v>
      </c>
      <c r="K165" s="90">
        <v>1</v>
      </c>
      <c r="L165" s="90">
        <v>0</v>
      </c>
      <c r="M165" s="91">
        <v>1</v>
      </c>
      <c r="N165" s="92">
        <v>112.07167743249001</v>
      </c>
      <c r="O165" s="93">
        <v>0</v>
      </c>
      <c r="P165" s="92">
        <v>1</v>
      </c>
    </row>
    <row r="166" spans="1:16">
      <c r="A166" s="92" t="s">
        <v>12</v>
      </c>
      <c r="B166" s="92" t="s">
        <v>13</v>
      </c>
      <c r="C166" s="29" t="s">
        <v>8</v>
      </c>
      <c r="D166" s="90">
        <v>0</v>
      </c>
      <c r="E166" s="90">
        <v>0</v>
      </c>
      <c r="F166" s="90">
        <v>0</v>
      </c>
      <c r="G166" s="90">
        <v>0</v>
      </c>
      <c r="H166" s="90">
        <v>0</v>
      </c>
      <c r="I166" s="90">
        <v>0</v>
      </c>
      <c r="J166" s="90">
        <v>0</v>
      </c>
      <c r="K166" s="90">
        <v>1</v>
      </c>
      <c r="L166" s="90">
        <v>0</v>
      </c>
      <c r="M166" s="91">
        <v>1</v>
      </c>
      <c r="N166" s="92">
        <v>558.96197926855996</v>
      </c>
      <c r="O166" s="93">
        <v>0</v>
      </c>
      <c r="P166" s="92">
        <v>1</v>
      </c>
    </row>
    <row r="167" spans="1:16">
      <c r="A167" s="92" t="s">
        <v>12</v>
      </c>
      <c r="B167" s="92" t="s">
        <v>13</v>
      </c>
      <c r="C167" s="29" t="s">
        <v>22</v>
      </c>
      <c r="D167" s="90">
        <v>0</v>
      </c>
      <c r="E167" s="90">
        <v>0</v>
      </c>
      <c r="F167" s="90">
        <v>0</v>
      </c>
      <c r="G167" s="90">
        <v>0</v>
      </c>
      <c r="H167" s="90">
        <v>4.7361452963145525E-3</v>
      </c>
      <c r="I167" s="90">
        <v>0</v>
      </c>
      <c r="J167" s="90">
        <v>0</v>
      </c>
      <c r="K167" s="90">
        <v>0.99526385470368539</v>
      </c>
      <c r="L167" s="90">
        <v>0</v>
      </c>
      <c r="M167" s="91">
        <v>1</v>
      </c>
      <c r="N167" s="92">
        <v>2579.8996061645498</v>
      </c>
      <c r="O167" s="93">
        <v>0</v>
      </c>
      <c r="P167" s="92">
        <v>2</v>
      </c>
    </row>
    <row r="168" spans="1:16">
      <c r="A168" s="92" t="s">
        <v>12</v>
      </c>
      <c r="B168" s="92" t="s">
        <v>13</v>
      </c>
      <c r="C168" s="29" t="s">
        <v>19</v>
      </c>
      <c r="D168" s="90">
        <v>6.6987119507624204E-2</v>
      </c>
      <c r="E168" s="90">
        <v>0</v>
      </c>
      <c r="F168" s="90">
        <v>0</v>
      </c>
      <c r="G168" s="90">
        <v>0.34696262137431322</v>
      </c>
      <c r="H168" s="90">
        <v>0</v>
      </c>
      <c r="I168" s="90">
        <v>0</v>
      </c>
      <c r="J168" s="90">
        <v>1.720752762678398E-3</v>
      </c>
      <c r="K168" s="90">
        <v>0.58432950635538428</v>
      </c>
      <c r="L168" s="90">
        <v>0</v>
      </c>
      <c r="M168" s="91">
        <v>1</v>
      </c>
      <c r="N168" s="92">
        <v>47690.327419475609</v>
      </c>
      <c r="O168" s="93">
        <v>2.6413250135457977E-3</v>
      </c>
      <c r="P168" s="92">
        <v>4</v>
      </c>
    </row>
    <row r="169" spans="1:16">
      <c r="A169" s="92" t="s">
        <v>12</v>
      </c>
      <c r="B169" s="92" t="s">
        <v>13</v>
      </c>
      <c r="C169" s="29" t="s">
        <v>2</v>
      </c>
      <c r="D169" s="90">
        <v>5.6369551800881476E-2</v>
      </c>
      <c r="E169" s="90">
        <v>2.7865091202740836E-2</v>
      </c>
      <c r="F169" s="90">
        <v>0</v>
      </c>
      <c r="G169" s="90">
        <v>0.28352455375236679</v>
      </c>
      <c r="H169" s="90">
        <v>2.9255564367358381E-2</v>
      </c>
      <c r="I169" s="90">
        <v>3.9869920786291459E-2</v>
      </c>
      <c r="J169" s="90">
        <v>3.3592466769579471E-2</v>
      </c>
      <c r="K169" s="90">
        <v>0.52756157779709534</v>
      </c>
      <c r="L169" s="90">
        <v>1.9612735236862705E-3</v>
      </c>
      <c r="M169" s="91">
        <v>1</v>
      </c>
      <c r="N169" s="92">
        <v>1707014.0467477399</v>
      </c>
      <c r="O169" s="93">
        <v>3.3922205173491232E-3</v>
      </c>
      <c r="P169" s="92">
        <v>8</v>
      </c>
    </row>
    <row r="170" spans="1:16">
      <c r="A170" s="92" t="s">
        <v>12</v>
      </c>
      <c r="B170" s="92" t="s">
        <v>13</v>
      </c>
      <c r="C170" s="29" t="s">
        <v>5</v>
      </c>
      <c r="D170" s="90">
        <v>9.2067561165042777E-2</v>
      </c>
      <c r="E170" s="90">
        <v>6.9899575639488051E-2</v>
      </c>
      <c r="F170" s="90">
        <v>1.783981559030048E-3</v>
      </c>
      <c r="G170" s="90">
        <v>0.20831338015844705</v>
      </c>
      <c r="H170" s="90">
        <v>9.2126714392885223E-2</v>
      </c>
      <c r="I170" s="90">
        <v>7.6757159196452582E-2</v>
      </c>
      <c r="J170" s="90">
        <v>0.14946677654791937</v>
      </c>
      <c r="K170" s="90">
        <v>0.21938167151447349</v>
      </c>
      <c r="L170" s="90">
        <v>9.0203179826261484E-2</v>
      </c>
      <c r="M170" s="91">
        <v>1</v>
      </c>
      <c r="N170" s="92">
        <v>8792128.1185152866</v>
      </c>
      <c r="O170" s="93">
        <v>6.9896485833499016E-3</v>
      </c>
      <c r="P170" s="92">
        <v>9</v>
      </c>
    </row>
    <row r="171" spans="1:16" s="6" customFormat="1">
      <c r="A171" s="7" t="s">
        <v>12</v>
      </c>
      <c r="B171" s="7" t="s">
        <v>13</v>
      </c>
      <c r="C171" s="6" t="s">
        <v>10</v>
      </c>
      <c r="D171" s="28">
        <v>4.3949277039523157E-2</v>
      </c>
      <c r="E171" s="28">
        <v>5.9702073857613419E-2</v>
      </c>
      <c r="F171" s="28">
        <v>2.0163679170582656E-2</v>
      </c>
      <c r="G171" s="28">
        <v>0.31770232492042849</v>
      </c>
      <c r="H171" s="28">
        <v>0.16143663374340242</v>
      </c>
      <c r="I171" s="28">
        <v>6.2378382467884332E-2</v>
      </c>
      <c r="J171" s="28">
        <v>2.9546401171309904E-2</v>
      </c>
      <c r="K171" s="28">
        <v>1.203203129550348E-2</v>
      </c>
      <c r="L171" s="28">
        <v>0.29308919633375241</v>
      </c>
      <c r="M171" s="104">
        <v>1</v>
      </c>
      <c r="N171" s="7">
        <v>6320027.8055558149</v>
      </c>
      <c r="O171" s="94">
        <v>8.2911873868619728E-4</v>
      </c>
      <c r="P171" s="7">
        <v>9</v>
      </c>
    </row>
    <row r="172" spans="1:16" s="68" customFormat="1">
      <c r="A172" s="95" t="s">
        <v>12</v>
      </c>
      <c r="B172" s="68" t="s">
        <v>26</v>
      </c>
      <c r="C172" s="68" t="s">
        <v>10</v>
      </c>
      <c r="D172" s="96">
        <v>0</v>
      </c>
      <c r="E172" s="96">
        <v>1</v>
      </c>
      <c r="F172" s="96">
        <v>0</v>
      </c>
      <c r="G172" s="96">
        <v>0</v>
      </c>
      <c r="H172" s="96">
        <v>0</v>
      </c>
      <c r="I172" s="96">
        <v>0</v>
      </c>
      <c r="J172" s="96">
        <v>0</v>
      </c>
      <c r="K172" s="96">
        <v>0</v>
      </c>
      <c r="L172" s="96">
        <v>0</v>
      </c>
      <c r="M172" s="105">
        <v>1</v>
      </c>
      <c r="N172" s="95">
        <v>106053.89618801</v>
      </c>
      <c r="O172" s="97">
        <v>0</v>
      </c>
      <c r="P172" s="95">
        <v>1</v>
      </c>
    </row>
    <row r="173" spans="1:16" s="22" customFormat="1">
      <c r="C173" s="22" t="s">
        <v>67</v>
      </c>
      <c r="D173" s="88">
        <v>6.8233953766970404E-2</v>
      </c>
      <c r="E173" s="88">
        <v>5.797874591036032E-2</v>
      </c>
      <c r="F173" s="88">
        <v>6.2436477504410857E-2</v>
      </c>
      <c r="G173" s="88">
        <v>0.18405883486487049</v>
      </c>
      <c r="H173" s="88">
        <v>0.11016910206366184</v>
      </c>
      <c r="I173" s="88">
        <v>8.1236409379100719E-2</v>
      </c>
      <c r="J173" s="88">
        <v>0.18108975357098636</v>
      </c>
      <c r="K173" s="88">
        <v>0.12573062054380965</v>
      </c>
      <c r="L173" s="88">
        <v>0.12906610239582925</v>
      </c>
      <c r="M173" s="30">
        <v>1</v>
      </c>
      <c r="N173" s="31">
        <v>34052242.523611993</v>
      </c>
      <c r="O173" s="86">
        <v>6.2338970320980321E-3</v>
      </c>
      <c r="P173" s="31">
        <v>9</v>
      </c>
    </row>
    <row r="174" spans="1:16">
      <c r="C174" s="93"/>
      <c r="D174" s="90"/>
      <c r="E174" s="90"/>
      <c r="F174" s="90"/>
      <c r="G174" s="90"/>
      <c r="H174" s="90"/>
      <c r="I174" s="90"/>
      <c r="J174" s="90"/>
      <c r="K174" s="90"/>
      <c r="L174" s="90"/>
      <c r="O174" s="29"/>
      <c r="P174" s="92"/>
    </row>
    <row r="175" spans="1:16">
      <c r="C175" s="93"/>
      <c r="D175" s="90"/>
      <c r="E175" s="90"/>
      <c r="F175" s="90"/>
      <c r="G175" s="90"/>
      <c r="H175" s="90"/>
      <c r="I175" s="90"/>
      <c r="J175" s="90"/>
      <c r="K175" s="90"/>
      <c r="L175" s="90"/>
      <c r="O175" s="29"/>
      <c r="P175" s="92"/>
    </row>
    <row r="176" spans="1:16">
      <c r="C176" s="29"/>
      <c r="D176" s="90"/>
      <c r="E176" s="90"/>
      <c r="F176" s="90"/>
      <c r="G176" s="90"/>
      <c r="H176" s="90"/>
      <c r="I176" s="90"/>
      <c r="J176" s="90"/>
      <c r="K176" s="90"/>
      <c r="L176" s="90"/>
      <c r="O176" s="29"/>
      <c r="P176" s="92"/>
    </row>
    <row r="177" spans="3:16">
      <c r="C177" s="29"/>
      <c r="D177" s="90"/>
      <c r="E177" s="90"/>
      <c r="F177" s="90"/>
      <c r="G177" s="90"/>
      <c r="H177" s="90"/>
      <c r="I177" s="90"/>
      <c r="J177" s="90"/>
      <c r="K177" s="90"/>
      <c r="L177" s="90"/>
      <c r="O177" s="29"/>
      <c r="P177" s="92"/>
    </row>
    <row r="178" spans="3:16">
      <c r="C178" s="29"/>
      <c r="D178" s="86"/>
      <c r="E178" s="86"/>
      <c r="F178" s="86"/>
      <c r="G178" s="86"/>
      <c r="H178" s="86"/>
      <c r="I178" s="86"/>
      <c r="J178" s="86"/>
      <c r="K178" s="86"/>
      <c r="L178" s="86"/>
      <c r="O178" s="29"/>
      <c r="P178" s="92"/>
    </row>
    <row r="179" spans="3:16">
      <c r="C179" s="29"/>
      <c r="O179" s="29"/>
      <c r="P179" s="92"/>
    </row>
    <row r="180" spans="3:16">
      <c r="C180" s="29"/>
      <c r="O180" s="29"/>
      <c r="P180" s="92"/>
    </row>
    <row r="181" spans="3:16">
      <c r="C181" s="29"/>
      <c r="O181" s="29"/>
      <c r="P181" s="92"/>
    </row>
    <row r="182" spans="3:16">
      <c r="C182" s="29"/>
      <c r="O182" s="29"/>
      <c r="P182" s="92"/>
    </row>
    <row r="183" spans="3:16">
      <c r="C183" s="29"/>
      <c r="O183" s="29"/>
      <c r="P183" s="92"/>
    </row>
    <row r="184" spans="3:16">
      <c r="C184" s="29"/>
      <c r="O184" s="29"/>
      <c r="P184" s="92"/>
    </row>
    <row r="185" spans="3:16">
      <c r="C185" s="29"/>
      <c r="O185" s="29"/>
      <c r="P185" s="92"/>
    </row>
    <row r="186" spans="3:16">
      <c r="C186" s="29"/>
      <c r="O186" s="29"/>
      <c r="P186" s="92"/>
    </row>
    <row r="187" spans="3:16">
      <c r="C187" s="29"/>
      <c r="O187" s="29"/>
      <c r="P187" s="92"/>
    </row>
    <row r="188" spans="3:16">
      <c r="C188" s="29"/>
      <c r="O188" s="29"/>
      <c r="P188" s="92"/>
    </row>
    <row r="189" spans="3:16">
      <c r="C189" s="29"/>
      <c r="O189" s="29"/>
      <c r="P189" s="92"/>
    </row>
    <row r="190" spans="3:16">
      <c r="C190" s="29"/>
      <c r="O190" s="29"/>
      <c r="P190" s="92"/>
    </row>
    <row r="191" spans="3:16">
      <c r="C191" s="29"/>
      <c r="O191" s="29"/>
      <c r="P191" s="92"/>
    </row>
    <row r="192" spans="3:16">
      <c r="C192" s="29"/>
      <c r="O192" s="29"/>
      <c r="P192" s="92"/>
    </row>
    <row r="193" spans="3:16">
      <c r="C193" s="29"/>
      <c r="O193" s="29"/>
      <c r="P193" s="92"/>
    </row>
    <row r="194" spans="3:16">
      <c r="C194" s="29"/>
      <c r="O194" s="29"/>
      <c r="P194" s="92"/>
    </row>
    <row r="195" spans="3:16">
      <c r="C195" s="29"/>
      <c r="O195" s="29"/>
      <c r="P195" s="92"/>
    </row>
    <row r="196" spans="3:16">
      <c r="C196" s="29"/>
      <c r="O196" s="29"/>
      <c r="P196" s="92"/>
    </row>
    <row r="197" spans="3:16">
      <c r="C197" s="29"/>
      <c r="O197" s="29"/>
      <c r="P197" s="92"/>
    </row>
    <row r="198" spans="3:16">
      <c r="C198" s="29"/>
      <c r="O198" s="29"/>
      <c r="P198" s="92"/>
    </row>
    <row r="199" spans="3:16">
      <c r="C199" s="29"/>
      <c r="O199" s="29"/>
      <c r="P199" s="92"/>
    </row>
    <row r="200" spans="3:16">
      <c r="C200" s="29"/>
      <c r="O200" s="29"/>
      <c r="P200" s="92"/>
    </row>
    <row r="201" spans="3:16">
      <c r="C201" s="29"/>
      <c r="O201" s="29"/>
      <c r="P201" s="92"/>
    </row>
    <row r="202" spans="3:16">
      <c r="C202" s="29"/>
      <c r="O202" s="29"/>
      <c r="P202" s="92"/>
    </row>
    <row r="203" spans="3:16">
      <c r="C203" s="29"/>
      <c r="O203" s="29"/>
      <c r="P203" s="92"/>
    </row>
    <row r="204" spans="3:16">
      <c r="C204" s="29"/>
      <c r="O204" s="29"/>
      <c r="P204" s="92"/>
    </row>
    <row r="205" spans="3:16">
      <c r="C205" s="29"/>
      <c r="O205" s="29"/>
      <c r="P205" s="92"/>
    </row>
    <row r="206" spans="3:16">
      <c r="C206" s="29"/>
      <c r="O206" s="29"/>
      <c r="P206" s="92"/>
    </row>
    <row r="207" spans="3:16">
      <c r="C207" s="29"/>
      <c r="O207" s="29"/>
      <c r="P207" s="92"/>
    </row>
    <row r="208" spans="3:16">
      <c r="C208" s="29"/>
      <c r="O208" s="29"/>
      <c r="P208" s="92"/>
    </row>
    <row r="209" spans="3:16">
      <c r="C209" s="29"/>
      <c r="O209" s="29"/>
      <c r="P209" s="92"/>
    </row>
    <row r="210" spans="3:16">
      <c r="C210" s="29"/>
      <c r="O210" s="29"/>
      <c r="P210" s="92"/>
    </row>
    <row r="211" spans="3:16">
      <c r="C211" s="29"/>
      <c r="O211" s="29"/>
      <c r="P211" s="92"/>
    </row>
    <row r="212" spans="3:16">
      <c r="C212" s="29"/>
      <c r="O212" s="29"/>
      <c r="P212" s="92"/>
    </row>
    <row r="213" spans="3:16">
      <c r="C213" s="29"/>
      <c r="O213" s="29"/>
      <c r="P213" s="92"/>
    </row>
    <row r="214" spans="3:16">
      <c r="C214" s="29"/>
      <c r="O214" s="29"/>
      <c r="P214" s="92"/>
    </row>
    <row r="215" spans="3:16">
      <c r="C215" s="29"/>
      <c r="O215" s="29"/>
      <c r="P215" s="92"/>
    </row>
    <row r="216" spans="3:16">
      <c r="C216" s="29"/>
      <c r="O216" s="29"/>
      <c r="P216" s="92"/>
    </row>
    <row r="217" spans="3:16">
      <c r="C217" s="29"/>
      <c r="O217" s="29"/>
      <c r="P217" s="92"/>
    </row>
    <row r="218" spans="3:16">
      <c r="C218" s="29"/>
      <c r="O218" s="29"/>
      <c r="P218" s="92"/>
    </row>
    <row r="219" spans="3:16">
      <c r="C219" s="29"/>
      <c r="O219" s="29"/>
      <c r="P219" s="92"/>
    </row>
    <row r="220" spans="3:16">
      <c r="C220" s="29"/>
      <c r="O220" s="29"/>
      <c r="P220" s="92"/>
    </row>
    <row r="221" spans="3:16">
      <c r="C221" s="29"/>
      <c r="O221" s="29"/>
      <c r="P221" s="92"/>
    </row>
    <row r="222" spans="3:16">
      <c r="C222" s="29"/>
      <c r="O222" s="29"/>
      <c r="P222" s="92"/>
    </row>
    <row r="223" spans="3:16">
      <c r="C223" s="29"/>
      <c r="O223" s="29"/>
      <c r="P223" s="92"/>
    </row>
    <row r="224" spans="3:16">
      <c r="C224" s="29"/>
      <c r="O224" s="29"/>
      <c r="P224" s="92"/>
    </row>
    <row r="225" spans="3:16">
      <c r="C225" s="29"/>
      <c r="O225" s="29"/>
      <c r="P225" s="92"/>
    </row>
    <row r="226" spans="3:16">
      <c r="C226" s="29"/>
      <c r="O226" s="29"/>
      <c r="P226" s="92"/>
    </row>
    <row r="227" spans="3:16">
      <c r="C227" s="29"/>
      <c r="O227" s="29"/>
      <c r="P227" s="92"/>
    </row>
    <row r="228" spans="3:16">
      <c r="C228" s="29"/>
      <c r="O228" s="29"/>
      <c r="P228" s="92"/>
    </row>
    <row r="229" spans="3:16">
      <c r="C229" s="29"/>
      <c r="O229" s="29"/>
      <c r="P229" s="92"/>
    </row>
    <row r="230" spans="3:16">
      <c r="C230" s="29"/>
      <c r="O230" s="29"/>
      <c r="P230" s="92"/>
    </row>
    <row r="231" spans="3:16">
      <c r="C231" s="29"/>
      <c r="O231" s="29"/>
      <c r="P231" s="92"/>
    </row>
    <row r="232" spans="3:16">
      <c r="C232" s="29"/>
      <c r="O232" s="29"/>
      <c r="P232" s="92"/>
    </row>
    <row r="233" spans="3:16">
      <c r="C233" s="29"/>
      <c r="O233" s="29"/>
      <c r="P233" s="92"/>
    </row>
    <row r="234" spans="3:16">
      <c r="C234" s="29"/>
      <c r="O234" s="29"/>
      <c r="P234" s="92"/>
    </row>
    <row r="235" spans="3:16">
      <c r="C235" s="29"/>
      <c r="O235" s="29"/>
      <c r="P235" s="92"/>
    </row>
    <row r="236" spans="3:16">
      <c r="C236" s="29"/>
      <c r="O236" s="29"/>
      <c r="P236" s="92"/>
    </row>
    <row r="237" spans="3:16">
      <c r="C237" s="29"/>
      <c r="O237" s="29"/>
      <c r="P237" s="92"/>
    </row>
    <row r="238" spans="3:16">
      <c r="C238" s="29"/>
      <c r="O238" s="29"/>
      <c r="P238" s="92"/>
    </row>
    <row r="239" spans="3:16">
      <c r="C239" s="29"/>
      <c r="O239" s="29"/>
      <c r="P239" s="92"/>
    </row>
    <row r="240" spans="3:16">
      <c r="C240" s="29"/>
      <c r="O240" s="29"/>
      <c r="P240" s="92"/>
    </row>
    <row r="241" spans="3:16">
      <c r="C241" s="29"/>
      <c r="O241" s="29"/>
      <c r="P241" s="92"/>
    </row>
    <row r="242" spans="3:16">
      <c r="C242" s="29"/>
      <c r="O242" s="29"/>
      <c r="P242" s="92"/>
    </row>
    <row r="243" spans="3:16">
      <c r="C243" s="29"/>
      <c r="O243" s="29"/>
      <c r="P243" s="92"/>
    </row>
    <row r="244" spans="3:16">
      <c r="C244" s="29"/>
      <c r="O244" s="29"/>
      <c r="P244" s="92"/>
    </row>
    <row r="245" spans="3:16">
      <c r="C245" s="29"/>
      <c r="O245" s="29"/>
      <c r="P245" s="92"/>
    </row>
    <row r="246" spans="3:16">
      <c r="C246" s="29"/>
      <c r="O246" s="29"/>
      <c r="P246" s="92"/>
    </row>
    <row r="247" spans="3:16">
      <c r="C247" s="29"/>
      <c r="O247" s="29"/>
      <c r="P247" s="92"/>
    </row>
    <row r="248" spans="3:16">
      <c r="C248" s="29"/>
      <c r="O248" s="29"/>
      <c r="P248" s="92"/>
    </row>
    <row r="249" spans="3:16">
      <c r="C249" s="29"/>
      <c r="O249" s="29"/>
      <c r="P249" s="92"/>
    </row>
    <row r="250" spans="3:16">
      <c r="C250" s="29"/>
      <c r="O250" s="29"/>
      <c r="P250" s="92"/>
    </row>
    <row r="251" spans="3:16">
      <c r="C251" s="29"/>
      <c r="O251" s="29"/>
      <c r="P251" s="92"/>
    </row>
    <row r="252" spans="3:16">
      <c r="C252" s="29"/>
      <c r="O252" s="29"/>
      <c r="P252" s="92"/>
    </row>
    <row r="253" spans="3:16">
      <c r="C253" s="29"/>
      <c r="O253" s="29"/>
      <c r="P253" s="92"/>
    </row>
    <row r="254" spans="3:16">
      <c r="C254" s="29"/>
      <c r="O254" s="29"/>
      <c r="P254" s="92"/>
    </row>
    <row r="255" spans="3:16">
      <c r="C255" s="29"/>
      <c r="O255" s="29"/>
      <c r="P255" s="92"/>
    </row>
    <row r="256" spans="3:16">
      <c r="C256" s="29"/>
      <c r="O256" s="29"/>
      <c r="P256" s="92"/>
    </row>
    <row r="257" spans="3:16">
      <c r="C257" s="29"/>
      <c r="O257" s="29"/>
      <c r="P257" s="92"/>
    </row>
    <row r="258" spans="3:16">
      <c r="C258" s="29"/>
      <c r="O258" s="29"/>
      <c r="P258" s="92"/>
    </row>
    <row r="259" spans="3:16">
      <c r="C259" s="29"/>
      <c r="O259" s="29"/>
      <c r="P259" s="92"/>
    </row>
    <row r="260" spans="3:16">
      <c r="C260" s="29"/>
      <c r="O260" s="29"/>
      <c r="P260" s="92"/>
    </row>
    <row r="261" spans="3:16">
      <c r="C261" s="29"/>
      <c r="O261" s="29"/>
      <c r="P261" s="92"/>
    </row>
    <row r="262" spans="3:16">
      <c r="C262" s="29"/>
      <c r="O262" s="29"/>
      <c r="P262" s="92"/>
    </row>
    <row r="263" spans="3:16">
      <c r="C263" s="29"/>
      <c r="O263" s="29"/>
      <c r="P263" s="92"/>
    </row>
    <row r="264" spans="3:16">
      <c r="C264" s="29"/>
      <c r="O264" s="29"/>
      <c r="P264" s="92"/>
    </row>
    <row r="265" spans="3:16">
      <c r="C265" s="29"/>
      <c r="O265" s="29"/>
      <c r="P265" s="92"/>
    </row>
    <row r="266" spans="3:16">
      <c r="C266" s="29"/>
      <c r="O266" s="29"/>
      <c r="P266" s="92"/>
    </row>
    <row r="267" spans="3:16">
      <c r="C267" s="29"/>
      <c r="O267" s="29"/>
      <c r="P267" s="92"/>
    </row>
    <row r="268" spans="3:16">
      <c r="C268" s="29"/>
      <c r="O268" s="29"/>
      <c r="P268" s="92"/>
    </row>
    <row r="269" spans="3:16">
      <c r="C269" s="29"/>
      <c r="O269" s="29"/>
      <c r="P269" s="92"/>
    </row>
    <row r="270" spans="3:16">
      <c r="C270" s="29"/>
      <c r="O270" s="29"/>
      <c r="P270" s="92"/>
    </row>
    <row r="271" spans="3:16">
      <c r="C271" s="29"/>
      <c r="O271" s="29"/>
      <c r="P271" s="92"/>
    </row>
    <row r="272" spans="3:16">
      <c r="C272" s="29"/>
      <c r="O272" s="29"/>
      <c r="P272" s="92"/>
    </row>
    <row r="273" spans="3:16">
      <c r="C273" s="29"/>
      <c r="O273" s="29"/>
      <c r="P273" s="92"/>
    </row>
    <row r="274" spans="3:16">
      <c r="C274" s="29"/>
      <c r="O274" s="29"/>
      <c r="P274" s="92"/>
    </row>
    <row r="275" spans="3:16">
      <c r="C275" s="29"/>
      <c r="O275" s="29"/>
      <c r="P275" s="92"/>
    </row>
    <row r="276" spans="3:16">
      <c r="C276" s="29"/>
      <c r="O276" s="29"/>
      <c r="P276" s="92"/>
    </row>
    <row r="277" spans="3:16">
      <c r="C277" s="29"/>
      <c r="O277" s="29"/>
      <c r="P277" s="92"/>
    </row>
    <row r="278" spans="3:16">
      <c r="C278" s="29"/>
      <c r="O278" s="29"/>
      <c r="P278" s="92"/>
    </row>
    <row r="279" spans="3:16">
      <c r="C279" s="29"/>
      <c r="O279" s="29"/>
      <c r="P279" s="92"/>
    </row>
    <row r="280" spans="3:16">
      <c r="C280" s="29"/>
      <c r="O280" s="29"/>
      <c r="P280" s="92"/>
    </row>
    <row r="281" spans="3:16">
      <c r="C281" s="29"/>
      <c r="O281" s="29"/>
      <c r="P281" s="92"/>
    </row>
    <row r="282" spans="3:16">
      <c r="C282" s="29"/>
      <c r="O282" s="29"/>
      <c r="P282" s="92"/>
    </row>
    <row r="283" spans="3:16">
      <c r="C283" s="29"/>
      <c r="O283" s="29"/>
      <c r="P283" s="92"/>
    </row>
    <row r="284" spans="3:16">
      <c r="C284" s="29"/>
      <c r="O284" s="29"/>
      <c r="P284" s="92"/>
    </row>
    <row r="285" spans="3:16">
      <c r="C285" s="29"/>
      <c r="O285" s="29"/>
      <c r="P285" s="92"/>
    </row>
    <row r="286" spans="3:16">
      <c r="C286" s="29"/>
      <c r="O286" s="29"/>
      <c r="P286" s="92"/>
    </row>
    <row r="287" spans="3:16">
      <c r="C287" s="29"/>
      <c r="O287" s="29"/>
      <c r="P287" s="92"/>
    </row>
    <row r="288" spans="3:16">
      <c r="C288" s="29"/>
      <c r="O288" s="29"/>
      <c r="P288" s="92"/>
    </row>
    <row r="289" spans="3:16">
      <c r="C289" s="29"/>
      <c r="O289" s="29"/>
      <c r="P289" s="92"/>
    </row>
    <row r="290" spans="3:16">
      <c r="C290" s="29"/>
      <c r="O290" s="29"/>
      <c r="P290" s="92"/>
    </row>
    <row r="291" spans="3:16">
      <c r="C291" s="29"/>
      <c r="O291" s="29"/>
      <c r="P291" s="92"/>
    </row>
    <row r="292" spans="3:16">
      <c r="C292" s="29"/>
      <c r="O292" s="29"/>
      <c r="P292" s="92"/>
    </row>
    <row r="293" spans="3:16">
      <c r="C293" s="29"/>
      <c r="O293" s="29"/>
      <c r="P293" s="92"/>
    </row>
    <row r="294" spans="3:16">
      <c r="C294" s="29"/>
      <c r="O294" s="29"/>
      <c r="P294" s="92"/>
    </row>
    <row r="295" spans="3:16">
      <c r="C295" s="29"/>
      <c r="O295" s="29"/>
      <c r="P295" s="92"/>
    </row>
    <row r="296" spans="3:16">
      <c r="C296" s="29"/>
      <c r="O296" s="29"/>
      <c r="P296" s="92"/>
    </row>
    <row r="297" spans="3:16">
      <c r="C297" s="29"/>
      <c r="O297" s="29"/>
      <c r="P297" s="92"/>
    </row>
    <row r="298" spans="3:16">
      <c r="C298" s="29"/>
      <c r="O298" s="29"/>
      <c r="P298" s="92"/>
    </row>
    <row r="299" spans="3:16">
      <c r="C299" s="29"/>
      <c r="O299" s="29"/>
      <c r="P299" s="92"/>
    </row>
    <row r="300" spans="3:16">
      <c r="C300" s="29"/>
      <c r="O300" s="29"/>
      <c r="P300" s="92"/>
    </row>
    <row r="301" spans="3:16">
      <c r="C301" s="29"/>
      <c r="O301" s="29"/>
      <c r="P301" s="92"/>
    </row>
    <row r="302" spans="3:16">
      <c r="C302" s="29"/>
      <c r="O302" s="29"/>
      <c r="P302" s="92"/>
    </row>
    <row r="303" spans="3:16">
      <c r="C303" s="29"/>
      <c r="O303" s="29"/>
      <c r="P303" s="92"/>
    </row>
    <row r="304" spans="3:16">
      <c r="C304" s="29"/>
      <c r="O304" s="29"/>
      <c r="P304" s="92"/>
    </row>
    <row r="305" spans="3:16">
      <c r="C305" s="29"/>
      <c r="O305" s="29"/>
      <c r="P305" s="92"/>
    </row>
    <row r="306" spans="3:16">
      <c r="C306" s="29"/>
      <c r="O306" s="29"/>
      <c r="P306" s="92"/>
    </row>
    <row r="307" spans="3:16">
      <c r="C307" s="29"/>
      <c r="O307" s="29"/>
      <c r="P307" s="92"/>
    </row>
    <row r="308" spans="3:16">
      <c r="C308" s="29"/>
      <c r="O308" s="29"/>
      <c r="P308" s="92"/>
    </row>
    <row r="309" spans="3:16">
      <c r="C309" s="29"/>
      <c r="O309" s="29"/>
      <c r="P309" s="92"/>
    </row>
    <row r="310" spans="3:16">
      <c r="C310" s="29"/>
      <c r="O310" s="29"/>
      <c r="P310" s="92"/>
    </row>
    <row r="311" spans="3:16">
      <c r="C311" s="29"/>
      <c r="O311" s="29"/>
      <c r="P311" s="92"/>
    </row>
    <row r="312" spans="3:16">
      <c r="C312" s="29"/>
      <c r="O312" s="29"/>
      <c r="P312" s="92"/>
    </row>
    <row r="313" spans="3:16">
      <c r="C313" s="29"/>
      <c r="O313" s="29"/>
      <c r="P313" s="92"/>
    </row>
    <row r="314" spans="3:16">
      <c r="C314" s="29"/>
      <c r="O314" s="29"/>
      <c r="P314" s="92"/>
    </row>
    <row r="315" spans="3:16">
      <c r="C315" s="29"/>
      <c r="O315" s="29"/>
      <c r="P315" s="92"/>
    </row>
    <row r="316" spans="3:16">
      <c r="C316" s="29"/>
      <c r="O316" s="29"/>
      <c r="P316" s="92"/>
    </row>
    <row r="317" spans="3:16">
      <c r="C317" s="29"/>
      <c r="O317" s="29"/>
      <c r="P317" s="92"/>
    </row>
    <row r="318" spans="3:16">
      <c r="C318" s="29"/>
      <c r="O318" s="29"/>
      <c r="P318" s="92"/>
    </row>
    <row r="319" spans="3:16">
      <c r="C319" s="29"/>
      <c r="O319" s="29"/>
      <c r="P319" s="92"/>
    </row>
    <row r="320" spans="3:16">
      <c r="C320" s="29"/>
      <c r="O320" s="29"/>
      <c r="P320" s="92"/>
    </row>
    <row r="321" spans="3:16">
      <c r="C321" s="29"/>
      <c r="O321" s="29"/>
      <c r="P321" s="92"/>
    </row>
    <row r="322" spans="3:16">
      <c r="C322" s="29"/>
      <c r="O322" s="29"/>
      <c r="P322" s="92"/>
    </row>
    <row r="323" spans="3:16">
      <c r="C323" s="29"/>
      <c r="O323" s="29"/>
      <c r="P323" s="92"/>
    </row>
    <row r="324" spans="3:16">
      <c r="C324" s="29"/>
      <c r="O324" s="29"/>
      <c r="P324" s="92"/>
    </row>
    <row r="325" spans="3:16">
      <c r="C325" s="29"/>
      <c r="O325" s="29"/>
      <c r="P325" s="92"/>
    </row>
    <row r="326" spans="3:16">
      <c r="C326" s="29"/>
      <c r="O326" s="29"/>
      <c r="P326" s="92"/>
    </row>
    <row r="327" spans="3:16">
      <c r="C327" s="29"/>
      <c r="O327" s="29"/>
      <c r="P327" s="92"/>
    </row>
    <row r="328" spans="3:16">
      <c r="C328" s="29"/>
      <c r="O328" s="29"/>
      <c r="P328" s="92"/>
    </row>
    <row r="329" spans="3:16">
      <c r="C329" s="29"/>
      <c r="O329" s="29"/>
      <c r="P329" s="92"/>
    </row>
    <row r="330" spans="3:16">
      <c r="C330" s="29"/>
      <c r="O330" s="29"/>
      <c r="P330" s="92"/>
    </row>
    <row r="331" spans="3:16">
      <c r="C331" s="29"/>
      <c r="O331" s="29"/>
      <c r="P331" s="92"/>
    </row>
    <row r="332" spans="3:16">
      <c r="C332" s="29"/>
      <c r="O332" s="29"/>
      <c r="P332" s="92"/>
    </row>
    <row r="333" spans="3:16">
      <c r="C333" s="29"/>
      <c r="O333" s="29"/>
      <c r="P333" s="92"/>
    </row>
    <row r="334" spans="3:16">
      <c r="C334" s="29"/>
      <c r="O334" s="29"/>
      <c r="P334" s="92"/>
    </row>
    <row r="335" spans="3:16">
      <c r="C335" s="29"/>
      <c r="O335" s="29"/>
      <c r="P335" s="92"/>
    </row>
    <row r="336" spans="3:16">
      <c r="C336" s="29"/>
      <c r="O336" s="29"/>
      <c r="P336" s="92"/>
    </row>
    <row r="337" spans="3:16">
      <c r="C337" s="29"/>
      <c r="O337" s="29"/>
      <c r="P337" s="92"/>
    </row>
    <row r="338" spans="3:16">
      <c r="C338" s="29"/>
      <c r="O338" s="29"/>
      <c r="P338" s="92"/>
    </row>
    <row r="339" spans="3:16">
      <c r="C339" s="29"/>
      <c r="O339" s="29"/>
      <c r="P339" s="92"/>
    </row>
    <row r="340" spans="3:16">
      <c r="C340" s="29"/>
      <c r="O340" s="29"/>
      <c r="P340" s="92"/>
    </row>
    <row r="341" spans="3:16">
      <c r="C341" s="29"/>
      <c r="O341" s="29"/>
      <c r="P341" s="92"/>
    </row>
    <row r="342" spans="3:16">
      <c r="C342" s="29"/>
      <c r="O342" s="29"/>
      <c r="P342" s="92"/>
    </row>
    <row r="343" spans="3:16">
      <c r="C343" s="29"/>
      <c r="O343" s="29"/>
      <c r="P343" s="92"/>
    </row>
    <row r="344" spans="3:16">
      <c r="C344" s="29"/>
      <c r="O344" s="29"/>
      <c r="P344" s="92"/>
    </row>
    <row r="345" spans="3:16">
      <c r="C345" s="29"/>
      <c r="O345" s="29"/>
      <c r="P345" s="92"/>
    </row>
    <row r="346" spans="3:16">
      <c r="C346" s="29"/>
      <c r="O346" s="29"/>
      <c r="P346" s="92"/>
    </row>
    <row r="347" spans="3:16">
      <c r="C347" s="29"/>
      <c r="O347" s="29"/>
      <c r="P347" s="92"/>
    </row>
    <row r="348" spans="3:16">
      <c r="C348" s="29"/>
      <c r="O348" s="29"/>
      <c r="P348" s="92"/>
    </row>
    <row r="349" spans="3:16">
      <c r="C349" s="29"/>
      <c r="O349" s="29"/>
      <c r="P349" s="92"/>
    </row>
    <row r="350" spans="3:16">
      <c r="C350" s="29"/>
      <c r="O350" s="29"/>
      <c r="P350" s="92"/>
    </row>
    <row r="351" spans="3:16">
      <c r="C351" s="29"/>
      <c r="O351" s="29"/>
      <c r="P351" s="92"/>
    </row>
    <row r="352" spans="3:16">
      <c r="C352" s="29"/>
      <c r="O352" s="29"/>
      <c r="P352" s="92"/>
    </row>
    <row r="353" spans="3:16">
      <c r="C353" s="29"/>
      <c r="O353" s="29"/>
      <c r="P353" s="92"/>
    </row>
    <row r="354" spans="3:16">
      <c r="C354" s="29"/>
      <c r="O354" s="29"/>
      <c r="P354" s="92"/>
    </row>
    <row r="355" spans="3:16">
      <c r="C355" s="29"/>
      <c r="O355" s="29"/>
      <c r="P355" s="92"/>
    </row>
    <row r="356" spans="3:16">
      <c r="C356" s="29"/>
      <c r="O356" s="29"/>
      <c r="P356" s="92"/>
    </row>
    <row r="357" spans="3:16">
      <c r="C357" s="29"/>
      <c r="O357" s="29"/>
      <c r="P357" s="92"/>
    </row>
    <row r="358" spans="3:16">
      <c r="C358" s="29"/>
      <c r="O358" s="29"/>
      <c r="P358" s="92"/>
    </row>
    <row r="359" spans="3:16">
      <c r="C359" s="29"/>
      <c r="O359" s="29"/>
      <c r="P359" s="92"/>
    </row>
    <row r="360" spans="3:16">
      <c r="C360" s="29"/>
      <c r="O360" s="29"/>
      <c r="P360" s="92"/>
    </row>
    <row r="361" spans="3:16">
      <c r="C361" s="29"/>
      <c r="O361" s="29"/>
      <c r="P361" s="92"/>
    </row>
    <row r="362" spans="3:16">
      <c r="C362" s="29"/>
      <c r="O362" s="29"/>
      <c r="P362" s="92"/>
    </row>
    <row r="363" spans="3:16">
      <c r="C363" s="29"/>
      <c r="O363" s="29"/>
      <c r="P363" s="92"/>
    </row>
    <row r="364" spans="3:16">
      <c r="C364" s="29"/>
      <c r="O364" s="29"/>
      <c r="P364" s="92"/>
    </row>
    <row r="365" spans="3:16">
      <c r="C365" s="29"/>
      <c r="O365" s="29"/>
      <c r="P365" s="92"/>
    </row>
    <row r="366" spans="3:16">
      <c r="C366" s="29"/>
      <c r="O366" s="29"/>
      <c r="P366" s="92"/>
    </row>
    <row r="367" spans="3:16">
      <c r="C367" s="29"/>
      <c r="O367" s="29"/>
      <c r="P367" s="92"/>
    </row>
    <row r="368" spans="3:16">
      <c r="C368" s="29"/>
      <c r="O368" s="29"/>
      <c r="P368" s="92"/>
    </row>
    <row r="369" spans="3:16">
      <c r="C369" s="29"/>
      <c r="O369" s="29"/>
      <c r="P369" s="92"/>
    </row>
    <row r="370" spans="3:16">
      <c r="C370" s="29"/>
      <c r="O370" s="29"/>
      <c r="P370" s="92"/>
    </row>
    <row r="371" spans="3:16">
      <c r="C371" s="29"/>
      <c r="O371" s="29"/>
      <c r="P371" s="92"/>
    </row>
    <row r="372" spans="3:16">
      <c r="C372" s="29"/>
      <c r="O372" s="29"/>
      <c r="P372" s="92"/>
    </row>
    <row r="373" spans="3:16">
      <c r="C373" s="29"/>
      <c r="O373" s="29"/>
      <c r="P373" s="92"/>
    </row>
    <row r="374" spans="3:16">
      <c r="C374" s="29"/>
      <c r="O374" s="29"/>
      <c r="P374" s="92"/>
    </row>
    <row r="375" spans="3:16">
      <c r="C375" s="29"/>
      <c r="O375" s="29"/>
      <c r="P375" s="92"/>
    </row>
    <row r="376" spans="3:16">
      <c r="C376" s="29"/>
      <c r="O376" s="29"/>
      <c r="P376" s="92"/>
    </row>
    <row r="377" spans="3:16">
      <c r="C377" s="29"/>
      <c r="O377" s="29"/>
      <c r="P377" s="92"/>
    </row>
    <row r="378" spans="3:16">
      <c r="C378" s="29"/>
      <c r="O378" s="29"/>
      <c r="P378" s="92"/>
    </row>
    <row r="379" spans="3:16">
      <c r="C379" s="29"/>
      <c r="O379" s="29"/>
      <c r="P379" s="92"/>
    </row>
    <row r="380" spans="3:16">
      <c r="C380" s="29"/>
      <c r="O380" s="29"/>
      <c r="P380" s="92"/>
    </row>
    <row r="381" spans="3:16">
      <c r="C381" s="29"/>
      <c r="O381" s="29"/>
      <c r="P381" s="92"/>
    </row>
    <row r="382" spans="3:16">
      <c r="C382" s="29"/>
      <c r="O382" s="29"/>
      <c r="P382" s="92"/>
    </row>
    <row r="383" spans="3:16">
      <c r="C383" s="29"/>
      <c r="O383" s="29"/>
      <c r="P383" s="92"/>
    </row>
    <row r="384" spans="3:16">
      <c r="C384" s="29"/>
      <c r="O384" s="29"/>
      <c r="P384" s="92"/>
    </row>
    <row r="385" spans="3:16">
      <c r="C385" s="29"/>
      <c r="O385" s="29"/>
      <c r="P385" s="92"/>
    </row>
    <row r="386" spans="3:16">
      <c r="C386" s="29"/>
      <c r="O386" s="29"/>
      <c r="P386" s="92"/>
    </row>
    <row r="387" spans="3:16">
      <c r="C387" s="29"/>
      <c r="O387" s="29"/>
      <c r="P387" s="92"/>
    </row>
    <row r="388" spans="3:16">
      <c r="C388" s="29"/>
      <c r="O388" s="29"/>
      <c r="P388" s="92"/>
    </row>
    <row r="389" spans="3:16">
      <c r="C389" s="29"/>
      <c r="O389" s="29"/>
      <c r="P389" s="92"/>
    </row>
    <row r="390" spans="3:16">
      <c r="C390" s="29"/>
      <c r="O390" s="29"/>
      <c r="P390" s="92"/>
    </row>
    <row r="391" spans="3:16">
      <c r="C391" s="29"/>
      <c r="O391" s="29"/>
      <c r="P391" s="92"/>
    </row>
    <row r="392" spans="3:16">
      <c r="C392" s="29"/>
      <c r="O392" s="29"/>
      <c r="P392" s="92"/>
    </row>
    <row r="393" spans="3:16">
      <c r="C393" s="29"/>
      <c r="O393" s="29"/>
      <c r="P393" s="92"/>
    </row>
    <row r="394" spans="3:16">
      <c r="C394" s="29"/>
      <c r="O394" s="29"/>
      <c r="P394" s="92"/>
    </row>
    <row r="395" spans="3:16">
      <c r="C395" s="29"/>
      <c r="O395" s="29"/>
      <c r="P395" s="92"/>
    </row>
    <row r="396" spans="3:16">
      <c r="C396" s="29"/>
      <c r="O396" s="29"/>
      <c r="P396" s="92"/>
    </row>
    <row r="397" spans="3:16">
      <c r="C397" s="29"/>
      <c r="O397" s="29"/>
      <c r="P397" s="92"/>
    </row>
    <row r="398" spans="3:16">
      <c r="C398" s="29"/>
      <c r="O398" s="29"/>
      <c r="P398" s="92"/>
    </row>
    <row r="399" spans="3:16">
      <c r="C399" s="29"/>
      <c r="O399" s="29"/>
      <c r="P399" s="92"/>
    </row>
    <row r="400" spans="3:16">
      <c r="C400" s="29"/>
      <c r="O400" s="29"/>
      <c r="P400" s="92"/>
    </row>
    <row r="401" spans="3:16">
      <c r="C401" s="29"/>
      <c r="O401" s="29"/>
      <c r="P401" s="92"/>
    </row>
    <row r="402" spans="3:16">
      <c r="C402" s="29"/>
      <c r="O402" s="29"/>
      <c r="P402" s="92"/>
    </row>
    <row r="403" spans="3:16">
      <c r="C403" s="29"/>
      <c r="O403" s="29"/>
      <c r="P403" s="92"/>
    </row>
    <row r="404" spans="3:16">
      <c r="C404" s="29"/>
      <c r="O404" s="29"/>
      <c r="P404" s="92"/>
    </row>
    <row r="405" spans="3:16">
      <c r="C405" s="29"/>
      <c r="O405" s="29"/>
      <c r="P405" s="92"/>
    </row>
    <row r="406" spans="3:16">
      <c r="C406" s="29"/>
      <c r="O406" s="29"/>
      <c r="P406" s="92"/>
    </row>
    <row r="407" spans="3:16">
      <c r="C407" s="29"/>
      <c r="O407" s="29"/>
      <c r="P407" s="92"/>
    </row>
    <row r="408" spans="3:16">
      <c r="C408" s="29"/>
      <c r="O408" s="29"/>
      <c r="P408" s="92"/>
    </row>
    <row r="409" spans="3:16">
      <c r="C409" s="29"/>
      <c r="O409" s="29"/>
      <c r="P409" s="92"/>
    </row>
    <row r="410" spans="3:16">
      <c r="C410" s="29"/>
      <c r="O410" s="29"/>
      <c r="P410" s="92"/>
    </row>
    <row r="411" spans="3:16">
      <c r="C411" s="29"/>
      <c r="O411" s="29"/>
      <c r="P411" s="92"/>
    </row>
    <row r="412" spans="3:16">
      <c r="C412" s="29"/>
      <c r="O412" s="29"/>
      <c r="P412" s="92"/>
    </row>
    <row r="413" spans="3:16">
      <c r="C413" s="29"/>
      <c r="O413" s="29"/>
      <c r="P413" s="92"/>
    </row>
    <row r="414" spans="3:16">
      <c r="C414" s="29"/>
      <c r="O414" s="29"/>
      <c r="P414" s="92"/>
    </row>
    <row r="415" spans="3:16">
      <c r="C415" s="29"/>
      <c r="O415" s="29"/>
      <c r="P415" s="92"/>
    </row>
    <row r="416" spans="3:16">
      <c r="C416" s="29"/>
      <c r="O416" s="29"/>
      <c r="P416" s="92"/>
    </row>
    <row r="417" spans="3:16">
      <c r="C417" s="29"/>
      <c r="O417" s="29"/>
      <c r="P417" s="92"/>
    </row>
    <row r="418" spans="3:16">
      <c r="C418" s="29"/>
      <c r="O418" s="29"/>
      <c r="P418" s="92"/>
    </row>
    <row r="419" spans="3:16">
      <c r="C419" s="29"/>
      <c r="O419" s="29"/>
      <c r="P419" s="92"/>
    </row>
    <row r="420" spans="3:16">
      <c r="C420" s="29"/>
      <c r="O420" s="29"/>
      <c r="P420" s="92"/>
    </row>
    <row r="421" spans="3:16">
      <c r="C421" s="29"/>
      <c r="O421" s="29"/>
      <c r="P421" s="92"/>
    </row>
    <row r="422" spans="3:16">
      <c r="C422" s="29"/>
      <c r="O422" s="29"/>
      <c r="P422" s="92"/>
    </row>
    <row r="423" spans="3:16">
      <c r="C423" s="29"/>
      <c r="O423" s="29"/>
      <c r="P423" s="92"/>
    </row>
    <row r="424" spans="3:16">
      <c r="C424" s="29"/>
      <c r="O424" s="29"/>
      <c r="P424" s="92"/>
    </row>
    <row r="425" spans="3:16">
      <c r="C425" s="29"/>
      <c r="O425" s="29"/>
      <c r="P425" s="92"/>
    </row>
    <row r="426" spans="3:16">
      <c r="C426" s="29"/>
      <c r="O426" s="29"/>
      <c r="P426" s="92"/>
    </row>
    <row r="427" spans="3:16">
      <c r="C427" s="29"/>
      <c r="O427" s="29"/>
      <c r="P427" s="92"/>
    </row>
    <row r="428" spans="3:16">
      <c r="C428" s="29"/>
      <c r="O428" s="29"/>
      <c r="P428" s="92"/>
    </row>
    <row r="429" spans="3:16">
      <c r="C429" s="29"/>
      <c r="O429" s="29"/>
      <c r="P429" s="92"/>
    </row>
    <row r="430" spans="3:16">
      <c r="C430" s="29"/>
      <c r="O430" s="29"/>
      <c r="P430" s="92"/>
    </row>
    <row r="431" spans="3:16">
      <c r="C431" s="29"/>
      <c r="O431" s="29"/>
      <c r="P431" s="92"/>
    </row>
    <row r="432" spans="3:16">
      <c r="C432" s="29"/>
      <c r="O432" s="29"/>
      <c r="P432" s="92"/>
    </row>
    <row r="433" spans="3:16">
      <c r="C433" s="29"/>
      <c r="O433" s="29"/>
      <c r="P433" s="92"/>
    </row>
    <row r="434" spans="3:16">
      <c r="C434" s="29"/>
      <c r="O434" s="29"/>
      <c r="P434" s="92"/>
    </row>
    <row r="435" spans="3:16">
      <c r="C435" s="29"/>
      <c r="O435" s="29"/>
      <c r="P435" s="92"/>
    </row>
    <row r="436" spans="3:16">
      <c r="C436" s="29"/>
      <c r="O436" s="29"/>
      <c r="P436" s="92"/>
    </row>
    <row r="437" spans="3:16">
      <c r="C437" s="29"/>
      <c r="O437" s="29"/>
      <c r="P437" s="92"/>
    </row>
    <row r="438" spans="3:16">
      <c r="C438" s="29"/>
      <c r="O438" s="29"/>
      <c r="P438" s="92"/>
    </row>
    <row r="439" spans="3:16">
      <c r="C439" s="29"/>
      <c r="O439" s="29"/>
      <c r="P439" s="92"/>
    </row>
    <row r="440" spans="3:16">
      <c r="C440" s="29"/>
      <c r="O440" s="29"/>
      <c r="P440" s="92"/>
    </row>
    <row r="441" spans="3:16">
      <c r="C441" s="29"/>
      <c r="O441" s="29"/>
      <c r="P441" s="92"/>
    </row>
    <row r="442" spans="3:16">
      <c r="C442" s="29"/>
      <c r="O442" s="29"/>
      <c r="P442" s="92"/>
    </row>
    <row r="443" spans="3:16">
      <c r="C443" s="29"/>
      <c r="O443" s="29"/>
      <c r="P443" s="92"/>
    </row>
    <row r="444" spans="3:16">
      <c r="C444" s="29"/>
      <c r="O444" s="29"/>
      <c r="P444" s="92"/>
    </row>
    <row r="445" spans="3:16">
      <c r="C445" s="29"/>
      <c r="O445" s="29"/>
      <c r="P445" s="92"/>
    </row>
    <row r="446" spans="3:16">
      <c r="C446" s="29"/>
      <c r="O446" s="29"/>
      <c r="P446" s="92"/>
    </row>
    <row r="447" spans="3:16">
      <c r="C447" s="29"/>
      <c r="O447" s="29"/>
      <c r="P447" s="92"/>
    </row>
    <row r="448" spans="3:16">
      <c r="C448" s="29"/>
      <c r="O448" s="29"/>
      <c r="P448" s="92"/>
    </row>
    <row r="449" spans="3:16">
      <c r="C449" s="29"/>
      <c r="O449" s="29"/>
      <c r="P449" s="92"/>
    </row>
    <row r="450" spans="3:16">
      <c r="C450" s="29"/>
      <c r="O450" s="29"/>
      <c r="P450" s="92"/>
    </row>
    <row r="451" spans="3:16">
      <c r="C451" s="29"/>
      <c r="O451" s="29"/>
      <c r="P451" s="92"/>
    </row>
    <row r="452" spans="3:16">
      <c r="C452" s="29"/>
      <c r="O452" s="29"/>
      <c r="P452" s="92"/>
    </row>
    <row r="453" spans="3:16">
      <c r="C453" s="29"/>
      <c r="O453" s="29"/>
      <c r="P453" s="92"/>
    </row>
    <row r="454" spans="3:16">
      <c r="C454" s="29"/>
      <c r="O454" s="29"/>
      <c r="P454" s="92"/>
    </row>
    <row r="455" spans="3:16">
      <c r="C455" s="29"/>
      <c r="O455" s="29"/>
      <c r="P455" s="92"/>
    </row>
    <row r="456" spans="3:16">
      <c r="C456" s="29"/>
      <c r="O456" s="29"/>
      <c r="P456" s="92"/>
    </row>
    <row r="457" spans="3:16">
      <c r="C457" s="29"/>
      <c r="O457" s="29"/>
      <c r="P457" s="92"/>
    </row>
    <row r="458" spans="3:16">
      <c r="C458" s="29"/>
      <c r="O458" s="29"/>
      <c r="P458" s="92"/>
    </row>
    <row r="459" spans="3:16">
      <c r="C459" s="29"/>
      <c r="O459" s="29"/>
      <c r="P459" s="92"/>
    </row>
    <row r="460" spans="3:16">
      <c r="C460" s="29"/>
      <c r="O460" s="29"/>
      <c r="P460" s="92"/>
    </row>
    <row r="461" spans="3:16">
      <c r="C461" s="29"/>
      <c r="O461" s="29"/>
      <c r="P461" s="92"/>
    </row>
    <row r="462" spans="3:16">
      <c r="C462" s="29"/>
      <c r="O462" s="29"/>
      <c r="P462" s="92"/>
    </row>
    <row r="463" spans="3:16">
      <c r="C463" s="29"/>
      <c r="O463" s="29"/>
      <c r="P463" s="92"/>
    </row>
    <row r="464" spans="3:16">
      <c r="C464" s="29"/>
      <c r="O464" s="29"/>
      <c r="P464" s="92"/>
    </row>
    <row r="465" spans="3:16">
      <c r="C465" s="29"/>
      <c r="O465" s="29"/>
      <c r="P465" s="92"/>
    </row>
    <row r="466" spans="3:16">
      <c r="C466" s="29"/>
      <c r="O466" s="29"/>
      <c r="P466" s="92"/>
    </row>
    <row r="467" spans="3:16">
      <c r="C467" s="29"/>
      <c r="O467" s="29"/>
      <c r="P467" s="92"/>
    </row>
    <row r="468" spans="3:16">
      <c r="C468" s="29"/>
      <c r="O468" s="29"/>
      <c r="P468" s="92"/>
    </row>
    <row r="469" spans="3:16">
      <c r="C469" s="29"/>
      <c r="O469" s="29"/>
      <c r="P469" s="92"/>
    </row>
    <row r="470" spans="3:16">
      <c r="C470" s="29"/>
      <c r="O470" s="29"/>
      <c r="P470" s="92"/>
    </row>
    <row r="471" spans="3:16">
      <c r="C471" s="29"/>
      <c r="O471" s="29"/>
      <c r="P471" s="92"/>
    </row>
    <row r="472" spans="3:16">
      <c r="C472" s="29"/>
      <c r="O472" s="29"/>
      <c r="P472" s="92"/>
    </row>
    <row r="473" spans="3:16">
      <c r="C473" s="29"/>
      <c r="O473" s="29"/>
      <c r="P473" s="92"/>
    </row>
    <row r="474" spans="3:16">
      <c r="C474" s="29"/>
      <c r="O474" s="29"/>
      <c r="P474" s="92"/>
    </row>
    <row r="475" spans="3:16">
      <c r="C475" s="29"/>
      <c r="O475" s="29"/>
      <c r="P475" s="92"/>
    </row>
    <row r="476" spans="3:16">
      <c r="C476" s="29"/>
      <c r="O476" s="29"/>
      <c r="P476" s="92"/>
    </row>
    <row r="477" spans="3:16">
      <c r="C477" s="29"/>
      <c r="O477" s="29"/>
      <c r="P477" s="92"/>
    </row>
    <row r="478" spans="3:16">
      <c r="C478" s="29"/>
      <c r="O478" s="29"/>
      <c r="P478" s="92"/>
    </row>
    <row r="479" spans="3:16">
      <c r="C479" s="29"/>
      <c r="O479" s="29"/>
      <c r="P479" s="92"/>
    </row>
    <row r="480" spans="3:16">
      <c r="C480" s="29"/>
      <c r="O480" s="29"/>
      <c r="P480" s="92"/>
    </row>
    <row r="481" spans="3:16">
      <c r="C481" s="29"/>
      <c r="O481" s="29"/>
      <c r="P481" s="92"/>
    </row>
    <row r="482" spans="3:16">
      <c r="C482" s="29"/>
      <c r="O482" s="29"/>
      <c r="P482" s="92"/>
    </row>
    <row r="483" spans="3:16">
      <c r="C483" s="29"/>
      <c r="O483" s="29"/>
      <c r="P483" s="92"/>
    </row>
    <row r="484" spans="3:16">
      <c r="C484" s="29"/>
      <c r="O484" s="29"/>
      <c r="P484" s="92"/>
    </row>
    <row r="485" spans="3:16">
      <c r="C485" s="29"/>
      <c r="O485" s="29"/>
      <c r="P485" s="92"/>
    </row>
    <row r="486" spans="3:16">
      <c r="C486" s="29"/>
      <c r="O486" s="29"/>
      <c r="P486" s="92"/>
    </row>
    <row r="487" spans="3:16">
      <c r="C487" s="29"/>
      <c r="O487" s="29"/>
      <c r="P487" s="92"/>
    </row>
    <row r="488" spans="3:16">
      <c r="C488" s="29"/>
      <c r="O488" s="29"/>
      <c r="P488" s="92"/>
    </row>
    <row r="489" spans="3:16">
      <c r="C489" s="29"/>
      <c r="O489" s="29"/>
      <c r="P489" s="92"/>
    </row>
    <row r="490" spans="3:16">
      <c r="C490" s="29"/>
      <c r="O490" s="29"/>
      <c r="P490" s="92"/>
    </row>
    <row r="491" spans="3:16">
      <c r="C491" s="29"/>
      <c r="O491" s="29"/>
      <c r="P491" s="92"/>
    </row>
    <row r="492" spans="3:16">
      <c r="C492" s="29"/>
      <c r="O492" s="29"/>
      <c r="P492" s="92"/>
    </row>
    <row r="493" spans="3:16">
      <c r="C493" s="29"/>
      <c r="O493" s="29"/>
      <c r="P493" s="92"/>
    </row>
    <row r="494" spans="3:16">
      <c r="C494" s="29"/>
      <c r="O494" s="29"/>
      <c r="P494" s="92"/>
    </row>
    <row r="495" spans="3:16">
      <c r="C495" s="29"/>
      <c r="O495" s="29"/>
      <c r="P495" s="92"/>
    </row>
    <row r="496" spans="3:16">
      <c r="C496" s="29"/>
      <c r="O496" s="29"/>
      <c r="P496" s="92"/>
    </row>
    <row r="497" spans="3:16">
      <c r="C497" s="29"/>
      <c r="O497" s="29"/>
      <c r="P497" s="92"/>
    </row>
    <row r="498" spans="3:16">
      <c r="C498" s="29"/>
      <c r="O498" s="29"/>
      <c r="P498" s="92"/>
    </row>
    <row r="499" spans="3:16">
      <c r="C499" s="29"/>
      <c r="O499" s="29"/>
      <c r="P499" s="92"/>
    </row>
    <row r="500" spans="3:16">
      <c r="C500" s="29"/>
      <c r="O500" s="29"/>
      <c r="P500" s="92"/>
    </row>
    <row r="501" spans="3:16">
      <c r="C501" s="29"/>
      <c r="O501" s="29"/>
      <c r="P501" s="92"/>
    </row>
    <row r="502" spans="3:16">
      <c r="C502" s="29"/>
      <c r="O502" s="29"/>
      <c r="P502" s="92"/>
    </row>
    <row r="503" spans="3:16">
      <c r="C503" s="29"/>
      <c r="O503" s="29"/>
      <c r="P503" s="92"/>
    </row>
    <row r="504" spans="3:16">
      <c r="C504" s="29"/>
      <c r="O504" s="29"/>
      <c r="P504" s="92"/>
    </row>
    <row r="505" spans="3:16">
      <c r="C505" s="29"/>
      <c r="O505" s="29"/>
      <c r="P505" s="92"/>
    </row>
    <row r="506" spans="3:16">
      <c r="C506" s="29"/>
      <c r="O506" s="29"/>
      <c r="P506" s="92"/>
    </row>
    <row r="507" spans="3:16">
      <c r="C507" s="29"/>
      <c r="O507" s="29"/>
      <c r="P507" s="92"/>
    </row>
    <row r="508" spans="3:16">
      <c r="C508" s="29"/>
      <c r="O508" s="29"/>
      <c r="P508" s="92"/>
    </row>
    <row r="509" spans="3:16">
      <c r="C509" s="29"/>
      <c r="O509" s="29"/>
      <c r="P509" s="92"/>
    </row>
    <row r="510" spans="3:16">
      <c r="C510" s="29"/>
      <c r="O510" s="29"/>
      <c r="P510" s="92"/>
    </row>
    <row r="511" spans="3:16">
      <c r="C511" s="29"/>
      <c r="O511" s="29"/>
      <c r="P511" s="92"/>
    </row>
    <row r="512" spans="3:16">
      <c r="C512" s="29"/>
      <c r="O512" s="29"/>
      <c r="P512" s="92"/>
    </row>
    <row r="513" spans="3:16">
      <c r="C513" s="29"/>
      <c r="O513" s="29"/>
      <c r="P513" s="92"/>
    </row>
    <row r="514" spans="3:16">
      <c r="C514" s="29"/>
      <c r="O514" s="29"/>
      <c r="P514" s="92"/>
    </row>
    <row r="515" spans="3:16">
      <c r="C515" s="29"/>
      <c r="O515" s="29"/>
      <c r="P515" s="92"/>
    </row>
    <row r="516" spans="3:16">
      <c r="C516" s="29"/>
      <c r="O516" s="29"/>
      <c r="P516" s="92"/>
    </row>
    <row r="517" spans="3:16">
      <c r="C517" s="29"/>
      <c r="O517" s="29"/>
      <c r="P517" s="92"/>
    </row>
    <row r="518" spans="3:16">
      <c r="C518" s="29"/>
      <c r="O518" s="29"/>
      <c r="P518" s="92"/>
    </row>
    <row r="519" spans="3:16">
      <c r="C519" s="29"/>
      <c r="O519" s="29"/>
      <c r="P519" s="92"/>
    </row>
    <row r="520" spans="3:16">
      <c r="C520" s="29"/>
      <c r="O520" s="29"/>
      <c r="P520" s="92"/>
    </row>
    <row r="521" spans="3:16">
      <c r="C521" s="29"/>
      <c r="O521" s="29"/>
      <c r="P521" s="92"/>
    </row>
    <row r="522" spans="3:16">
      <c r="C522" s="29"/>
      <c r="O522" s="29"/>
      <c r="P522" s="92"/>
    </row>
    <row r="523" spans="3:16">
      <c r="C523" s="29"/>
      <c r="O523" s="29"/>
      <c r="P523" s="92"/>
    </row>
    <row r="524" spans="3:16">
      <c r="C524" s="29"/>
      <c r="O524" s="29"/>
      <c r="P524" s="92"/>
    </row>
    <row r="525" spans="3:16">
      <c r="C525" s="29"/>
      <c r="O525" s="29"/>
      <c r="P525" s="92"/>
    </row>
    <row r="526" spans="3:16">
      <c r="C526" s="29"/>
      <c r="O526" s="29"/>
      <c r="P526" s="92"/>
    </row>
    <row r="527" spans="3:16">
      <c r="C527" s="29"/>
      <c r="O527" s="29"/>
      <c r="P527" s="92"/>
    </row>
    <row r="528" spans="3:16">
      <c r="C528" s="29"/>
      <c r="O528" s="29"/>
      <c r="P528" s="92"/>
    </row>
    <row r="529" spans="3:16">
      <c r="C529" s="29"/>
      <c r="O529" s="29"/>
      <c r="P529" s="92"/>
    </row>
    <row r="530" spans="3:16">
      <c r="C530" s="29"/>
      <c r="O530" s="29"/>
      <c r="P530" s="92"/>
    </row>
    <row r="531" spans="3:16">
      <c r="C531" s="29"/>
      <c r="O531" s="29"/>
      <c r="P531" s="92"/>
    </row>
    <row r="532" spans="3:16">
      <c r="C532" s="29"/>
      <c r="O532" s="29"/>
      <c r="P532" s="92"/>
    </row>
    <row r="533" spans="3:16">
      <c r="C533" s="29"/>
      <c r="O533" s="29"/>
      <c r="P533" s="92"/>
    </row>
    <row r="534" spans="3:16">
      <c r="C534" s="29"/>
      <c r="O534" s="29"/>
      <c r="P534" s="92"/>
    </row>
    <row r="535" spans="3:16">
      <c r="C535" s="29"/>
      <c r="O535" s="29"/>
      <c r="P535" s="92"/>
    </row>
    <row r="536" spans="3:16">
      <c r="C536" s="29"/>
      <c r="O536" s="29"/>
      <c r="P536" s="92"/>
    </row>
    <row r="537" spans="3:16">
      <c r="C537" s="29"/>
      <c r="O537" s="29"/>
      <c r="P537" s="92"/>
    </row>
    <row r="538" spans="3:16">
      <c r="C538" s="29"/>
      <c r="O538" s="29"/>
      <c r="P538" s="92"/>
    </row>
    <row r="539" spans="3:16">
      <c r="C539" s="29"/>
      <c r="O539" s="29"/>
      <c r="P539" s="92"/>
    </row>
    <row r="540" spans="3:16">
      <c r="C540" s="29"/>
      <c r="O540" s="29"/>
      <c r="P540" s="92"/>
    </row>
    <row r="541" spans="3:16">
      <c r="C541" s="29"/>
      <c r="O541" s="29"/>
      <c r="P541" s="92"/>
    </row>
    <row r="542" spans="3:16">
      <c r="C542" s="29"/>
      <c r="O542" s="29"/>
      <c r="P542" s="92"/>
    </row>
    <row r="543" spans="3:16">
      <c r="C543" s="29"/>
      <c r="O543" s="29"/>
      <c r="P543" s="92"/>
    </row>
    <row r="544" spans="3:16">
      <c r="C544" s="29"/>
      <c r="O544" s="29"/>
      <c r="P544" s="92"/>
    </row>
    <row r="545" spans="3:16">
      <c r="C545" s="29"/>
      <c r="O545" s="29"/>
      <c r="P545" s="92"/>
    </row>
    <row r="546" spans="3:16">
      <c r="C546" s="29"/>
      <c r="O546" s="29"/>
      <c r="P546" s="92"/>
    </row>
    <row r="547" spans="3:16">
      <c r="C547" s="29"/>
      <c r="O547" s="29"/>
      <c r="P547" s="92"/>
    </row>
    <row r="548" spans="3:16">
      <c r="C548" s="29"/>
      <c r="O548" s="29"/>
      <c r="P548" s="92"/>
    </row>
    <row r="549" spans="3:16">
      <c r="C549" s="29"/>
      <c r="O549" s="29"/>
      <c r="P549" s="92"/>
    </row>
    <row r="550" spans="3:16">
      <c r="C550" s="29"/>
      <c r="O550" s="29"/>
      <c r="P550" s="92"/>
    </row>
    <row r="551" spans="3:16">
      <c r="C551" s="29"/>
      <c r="O551" s="29"/>
      <c r="P551" s="92"/>
    </row>
    <row r="552" spans="3:16">
      <c r="C552" s="29"/>
      <c r="O552" s="29"/>
      <c r="P552" s="92"/>
    </row>
    <row r="553" spans="3:16">
      <c r="C553" s="29"/>
      <c r="O553" s="29"/>
      <c r="P553" s="92"/>
    </row>
    <row r="554" spans="3:16">
      <c r="C554" s="29"/>
      <c r="O554" s="29"/>
      <c r="P554" s="92"/>
    </row>
    <row r="555" spans="3:16">
      <c r="C555" s="29"/>
      <c r="O555" s="29"/>
      <c r="P555" s="92"/>
    </row>
    <row r="556" spans="3:16">
      <c r="C556" s="29"/>
      <c r="O556" s="29"/>
      <c r="P556" s="92"/>
    </row>
    <row r="557" spans="3:16">
      <c r="C557" s="29"/>
      <c r="O557" s="29"/>
      <c r="P557" s="92"/>
    </row>
    <row r="558" spans="3:16">
      <c r="C558" s="29"/>
      <c r="O558" s="29"/>
      <c r="P558" s="92"/>
    </row>
    <row r="559" spans="3:16">
      <c r="C559" s="29"/>
      <c r="O559" s="29"/>
      <c r="P559" s="92"/>
    </row>
    <row r="560" spans="3:16">
      <c r="C560" s="29"/>
      <c r="O560" s="29"/>
      <c r="P560" s="92"/>
    </row>
    <row r="561" spans="3:16">
      <c r="C561" s="29"/>
      <c r="O561" s="29"/>
      <c r="P561" s="92"/>
    </row>
    <row r="562" spans="3:16">
      <c r="C562" s="29"/>
      <c r="O562" s="29"/>
      <c r="P562" s="92"/>
    </row>
    <row r="563" spans="3:16">
      <c r="C563" s="29"/>
      <c r="O563" s="29"/>
      <c r="P563" s="92"/>
    </row>
    <row r="564" spans="3:16">
      <c r="C564" s="29"/>
      <c r="O564" s="29"/>
      <c r="P564" s="92"/>
    </row>
    <row r="565" spans="3:16">
      <c r="C565" s="29"/>
      <c r="O565" s="29"/>
      <c r="P565" s="92"/>
    </row>
    <row r="566" spans="3:16">
      <c r="C566" s="29"/>
      <c r="O566" s="29"/>
      <c r="P566" s="92"/>
    </row>
    <row r="567" spans="3:16">
      <c r="C567" s="29"/>
      <c r="O567" s="29"/>
      <c r="P567" s="92"/>
    </row>
    <row r="568" spans="3:16">
      <c r="C568" s="29"/>
      <c r="O568" s="29"/>
      <c r="P568" s="92"/>
    </row>
    <row r="569" spans="3:16">
      <c r="C569" s="29"/>
      <c r="O569" s="29"/>
      <c r="P569" s="92"/>
    </row>
    <row r="570" spans="3:16">
      <c r="C570" s="29"/>
      <c r="O570" s="29"/>
      <c r="P570" s="92"/>
    </row>
    <row r="571" spans="3:16">
      <c r="C571" s="29"/>
      <c r="O571" s="29"/>
      <c r="P571" s="92"/>
    </row>
    <row r="572" spans="3:16">
      <c r="C572" s="29"/>
      <c r="O572" s="29"/>
      <c r="P572" s="92"/>
    </row>
    <row r="573" spans="3:16">
      <c r="C573" s="29"/>
      <c r="O573" s="29"/>
      <c r="P573" s="92"/>
    </row>
    <row r="574" spans="3:16">
      <c r="C574" s="29"/>
      <c r="O574" s="29"/>
      <c r="P574" s="92"/>
    </row>
    <row r="575" spans="3:16">
      <c r="C575" s="29"/>
      <c r="O575" s="29"/>
      <c r="P575" s="92"/>
    </row>
    <row r="576" spans="3:16">
      <c r="C576" s="29"/>
      <c r="O576" s="29"/>
      <c r="P576" s="92"/>
    </row>
    <row r="577" spans="3:16">
      <c r="C577" s="29"/>
      <c r="O577" s="29"/>
      <c r="P577" s="92"/>
    </row>
    <row r="578" spans="3:16">
      <c r="C578" s="29"/>
      <c r="O578" s="29"/>
      <c r="P578" s="92"/>
    </row>
    <row r="579" spans="3:16">
      <c r="C579" s="29"/>
      <c r="O579" s="29"/>
      <c r="P579" s="92"/>
    </row>
    <row r="580" spans="3:16">
      <c r="C580" s="29"/>
      <c r="O580" s="29"/>
      <c r="P580" s="92"/>
    </row>
    <row r="581" spans="3:16">
      <c r="C581" s="29"/>
      <c r="O581" s="29"/>
      <c r="P581" s="92"/>
    </row>
    <row r="582" spans="3:16">
      <c r="C582" s="29"/>
      <c r="O582" s="29"/>
      <c r="P582" s="92"/>
    </row>
    <row r="583" spans="3:16">
      <c r="C583" s="29"/>
      <c r="O583" s="29"/>
      <c r="P583" s="92"/>
    </row>
    <row r="584" spans="3:16">
      <c r="C584" s="29"/>
      <c r="O584" s="29"/>
      <c r="P584" s="92"/>
    </row>
    <row r="585" spans="3:16">
      <c r="C585" s="29"/>
      <c r="O585" s="29"/>
      <c r="P585" s="92"/>
    </row>
    <row r="586" spans="3:16">
      <c r="C586" s="29"/>
      <c r="O586" s="29"/>
      <c r="P586" s="92"/>
    </row>
    <row r="587" spans="3:16">
      <c r="C587" s="29"/>
      <c r="O587" s="29"/>
      <c r="P587" s="92"/>
    </row>
    <row r="588" spans="3:16">
      <c r="C588" s="29"/>
      <c r="O588" s="29"/>
      <c r="P588" s="92"/>
    </row>
    <row r="589" spans="3:16">
      <c r="C589" s="29"/>
      <c r="O589" s="29"/>
      <c r="P589" s="92"/>
    </row>
    <row r="590" spans="3:16">
      <c r="C590" s="29"/>
      <c r="O590" s="29"/>
      <c r="P590" s="92"/>
    </row>
    <row r="591" spans="3:16">
      <c r="C591" s="29"/>
      <c r="O591" s="29"/>
      <c r="P591" s="92"/>
    </row>
    <row r="592" spans="3:16">
      <c r="C592" s="29"/>
      <c r="O592" s="29"/>
      <c r="P592" s="92"/>
    </row>
    <row r="593" spans="3:16">
      <c r="C593" s="29"/>
      <c r="O593" s="29"/>
      <c r="P593" s="92"/>
    </row>
    <row r="594" spans="3:16">
      <c r="C594" s="29"/>
      <c r="O594" s="29"/>
      <c r="P594" s="92"/>
    </row>
    <row r="595" spans="3:16">
      <c r="C595" s="29"/>
      <c r="O595" s="29"/>
      <c r="P595" s="92"/>
    </row>
    <row r="596" spans="3:16">
      <c r="C596" s="29"/>
      <c r="O596" s="29"/>
      <c r="P596" s="92"/>
    </row>
    <row r="597" spans="3:16">
      <c r="C597" s="29"/>
      <c r="O597" s="29"/>
      <c r="P597" s="92"/>
    </row>
    <row r="598" spans="3:16">
      <c r="C598" s="29"/>
      <c r="O598" s="29"/>
      <c r="P598" s="92"/>
    </row>
    <row r="599" spans="3:16">
      <c r="C599" s="29"/>
      <c r="O599" s="29"/>
      <c r="P599" s="92"/>
    </row>
    <row r="600" spans="3:16">
      <c r="C600" s="29"/>
      <c r="O600" s="29"/>
      <c r="P600" s="92"/>
    </row>
    <row r="601" spans="3:16">
      <c r="C601" s="29"/>
      <c r="O601" s="29"/>
      <c r="P601" s="92"/>
    </row>
    <row r="602" spans="3:16">
      <c r="C602" s="29"/>
      <c r="O602" s="29"/>
      <c r="P602" s="92"/>
    </row>
    <row r="603" spans="3:16">
      <c r="C603" s="29"/>
      <c r="O603" s="29"/>
      <c r="P603" s="92"/>
    </row>
    <row r="604" spans="3:16">
      <c r="C604" s="29"/>
      <c r="O604" s="29"/>
      <c r="P604" s="92"/>
    </row>
    <row r="605" spans="3:16">
      <c r="C605" s="29"/>
      <c r="O605" s="29"/>
      <c r="P605" s="92"/>
    </row>
    <row r="606" spans="3:16">
      <c r="C606" s="29"/>
      <c r="O606" s="29"/>
      <c r="P606" s="92"/>
    </row>
    <row r="607" spans="3:16">
      <c r="C607" s="29"/>
      <c r="O607" s="29"/>
      <c r="P607" s="92"/>
    </row>
    <row r="608" spans="3:16">
      <c r="C608" s="29"/>
      <c r="O608" s="29"/>
      <c r="P608" s="92"/>
    </row>
    <row r="609" spans="3:16">
      <c r="C609" s="29"/>
      <c r="O609" s="29"/>
      <c r="P609" s="92"/>
    </row>
    <row r="610" spans="3:16">
      <c r="C610" s="29"/>
      <c r="O610" s="29"/>
      <c r="P610" s="92"/>
    </row>
    <row r="611" spans="3:16">
      <c r="C611" s="29"/>
      <c r="O611" s="29"/>
      <c r="P611" s="92"/>
    </row>
    <row r="612" spans="3:16">
      <c r="C612" s="29"/>
      <c r="O612" s="29"/>
      <c r="P612" s="92"/>
    </row>
    <row r="613" spans="3:16">
      <c r="C613" s="29"/>
      <c r="O613" s="29"/>
      <c r="P613" s="92"/>
    </row>
    <row r="614" spans="3:16">
      <c r="C614" s="29"/>
      <c r="O614" s="29"/>
      <c r="P614" s="92"/>
    </row>
    <row r="615" spans="3:16">
      <c r="C615" s="29"/>
      <c r="O615" s="29"/>
      <c r="P615" s="92"/>
    </row>
    <row r="616" spans="3:16">
      <c r="C616" s="29"/>
      <c r="O616" s="29"/>
      <c r="P616" s="92"/>
    </row>
    <row r="617" spans="3:16">
      <c r="C617" s="29"/>
      <c r="O617" s="29"/>
      <c r="P617" s="92"/>
    </row>
    <row r="618" spans="3:16">
      <c r="C618" s="29"/>
      <c r="O618" s="29"/>
      <c r="P618" s="92"/>
    </row>
    <row r="619" spans="3:16">
      <c r="C619" s="29"/>
      <c r="O619" s="29"/>
      <c r="P619" s="92"/>
    </row>
    <row r="620" spans="3:16">
      <c r="C620" s="29"/>
      <c r="O620" s="29"/>
      <c r="P620" s="92"/>
    </row>
    <row r="621" spans="3:16">
      <c r="C621" s="29"/>
      <c r="O621" s="29"/>
      <c r="P621" s="92"/>
    </row>
    <row r="622" spans="3:16">
      <c r="C622" s="29"/>
      <c r="O622" s="29"/>
      <c r="P622" s="92"/>
    </row>
    <row r="623" spans="3:16">
      <c r="C623" s="29"/>
      <c r="O623" s="29"/>
      <c r="P623" s="92"/>
    </row>
    <row r="624" spans="3:16">
      <c r="C624" s="29"/>
      <c r="O624" s="29"/>
      <c r="P624" s="92"/>
    </row>
    <row r="625" spans="3:16">
      <c r="C625" s="29"/>
      <c r="O625" s="29"/>
      <c r="P625" s="92"/>
    </row>
    <row r="626" spans="3:16">
      <c r="C626" s="29"/>
      <c r="O626" s="29"/>
      <c r="P626" s="92"/>
    </row>
    <row r="627" spans="3:16">
      <c r="C627" s="29"/>
      <c r="O627" s="29"/>
      <c r="P627" s="92"/>
    </row>
    <row r="628" spans="3:16">
      <c r="C628" s="29"/>
      <c r="O628" s="29"/>
      <c r="P628" s="92"/>
    </row>
    <row r="629" spans="3:16">
      <c r="C629" s="29"/>
      <c r="O629" s="29"/>
      <c r="P629" s="92"/>
    </row>
    <row r="630" spans="3:16">
      <c r="C630" s="29"/>
      <c r="O630" s="29"/>
      <c r="P630" s="92"/>
    </row>
    <row r="631" spans="3:16">
      <c r="C631" s="29"/>
      <c r="O631" s="29"/>
      <c r="P631" s="92"/>
    </row>
    <row r="632" spans="3:16">
      <c r="C632" s="29"/>
      <c r="O632" s="29"/>
      <c r="P632" s="92"/>
    </row>
    <row r="633" spans="3:16">
      <c r="C633" s="29"/>
      <c r="O633" s="29"/>
      <c r="P633" s="92"/>
    </row>
    <row r="634" spans="3:16">
      <c r="C634" s="29"/>
      <c r="O634" s="29"/>
      <c r="P634" s="92"/>
    </row>
    <row r="635" spans="3:16">
      <c r="C635" s="29"/>
      <c r="O635" s="29"/>
      <c r="P635" s="92"/>
    </row>
    <row r="636" spans="3:16">
      <c r="C636" s="29"/>
      <c r="O636" s="29"/>
      <c r="P636" s="92"/>
    </row>
    <row r="637" spans="3:16">
      <c r="C637" s="29"/>
      <c r="O637" s="29"/>
      <c r="P637" s="92"/>
    </row>
    <row r="638" spans="3:16">
      <c r="C638" s="29"/>
      <c r="O638" s="29"/>
      <c r="P638" s="92"/>
    </row>
    <row r="639" spans="3:16">
      <c r="C639" s="29"/>
      <c r="O639" s="29"/>
      <c r="P639" s="92"/>
    </row>
    <row r="640" spans="3:16">
      <c r="C640" s="29"/>
      <c r="O640" s="29"/>
      <c r="P640" s="92"/>
    </row>
    <row r="641" spans="3:16">
      <c r="C641" s="29"/>
      <c r="O641" s="29"/>
      <c r="P641" s="92"/>
    </row>
    <row r="642" spans="3:16">
      <c r="C642" s="29"/>
      <c r="O642" s="29"/>
      <c r="P642" s="92"/>
    </row>
    <row r="643" spans="3:16">
      <c r="C643" s="29"/>
      <c r="O643" s="29"/>
      <c r="P643" s="92"/>
    </row>
    <row r="644" spans="3:16">
      <c r="C644" s="29"/>
      <c r="O644" s="29"/>
      <c r="P644" s="92"/>
    </row>
    <row r="645" spans="3:16">
      <c r="C645" s="29"/>
      <c r="O645" s="29"/>
      <c r="P645" s="92"/>
    </row>
    <row r="646" spans="3:16">
      <c r="C646" s="29"/>
      <c r="O646" s="29"/>
      <c r="P646" s="92"/>
    </row>
    <row r="647" spans="3:16">
      <c r="C647" s="29"/>
      <c r="O647" s="29"/>
      <c r="P647" s="92"/>
    </row>
    <row r="648" spans="3:16">
      <c r="C648" s="29"/>
      <c r="O648" s="29"/>
      <c r="P648" s="92"/>
    </row>
    <row r="649" spans="3:16">
      <c r="C649" s="29"/>
      <c r="O649" s="29"/>
      <c r="P649" s="92"/>
    </row>
    <row r="650" spans="3:16">
      <c r="C650" s="29"/>
      <c r="O650" s="29"/>
      <c r="P650" s="92"/>
    </row>
    <row r="651" spans="3:16">
      <c r="C651" s="29"/>
      <c r="O651" s="29"/>
      <c r="P651" s="92"/>
    </row>
    <row r="652" spans="3:16">
      <c r="C652" s="29"/>
      <c r="O652" s="29"/>
      <c r="P652" s="92"/>
    </row>
    <row r="653" spans="3:16">
      <c r="C653" s="29"/>
      <c r="O653" s="29"/>
      <c r="P653" s="92"/>
    </row>
    <row r="654" spans="3:16">
      <c r="C654" s="29"/>
      <c r="O654" s="29"/>
      <c r="P654" s="92"/>
    </row>
    <row r="655" spans="3:16">
      <c r="C655" s="29"/>
      <c r="O655" s="29"/>
      <c r="P655" s="92"/>
    </row>
    <row r="656" spans="3:16">
      <c r="C656" s="29"/>
      <c r="O656" s="29"/>
      <c r="P656" s="92"/>
    </row>
    <row r="657" spans="3:16">
      <c r="C657" s="29"/>
      <c r="O657" s="29"/>
      <c r="P657" s="92"/>
    </row>
    <row r="658" spans="3:16">
      <c r="C658" s="29"/>
      <c r="O658" s="29"/>
      <c r="P658" s="92"/>
    </row>
    <row r="659" spans="3:16">
      <c r="C659" s="29"/>
      <c r="O659" s="29"/>
      <c r="P659" s="92"/>
    </row>
    <row r="660" spans="3:16">
      <c r="C660" s="29"/>
      <c r="O660" s="29"/>
      <c r="P660" s="92"/>
    </row>
    <row r="661" spans="3:16">
      <c r="C661" s="29"/>
      <c r="O661" s="29"/>
      <c r="P661" s="92"/>
    </row>
    <row r="662" spans="3:16">
      <c r="C662" s="29"/>
      <c r="O662" s="29"/>
      <c r="P662" s="92"/>
    </row>
    <row r="663" spans="3:16">
      <c r="C663" s="29"/>
      <c r="O663" s="29"/>
      <c r="P663" s="92"/>
    </row>
    <row r="664" spans="3:16">
      <c r="C664" s="29"/>
      <c r="O664" s="29"/>
      <c r="P664" s="92"/>
    </row>
    <row r="665" spans="3:16">
      <c r="C665" s="29"/>
      <c r="O665" s="29"/>
      <c r="P665" s="92"/>
    </row>
    <row r="666" spans="3:16">
      <c r="C666" s="29"/>
      <c r="O666" s="29"/>
      <c r="P666" s="92"/>
    </row>
    <row r="667" spans="3:16">
      <c r="C667" s="29"/>
      <c r="O667" s="29"/>
      <c r="P667" s="92"/>
    </row>
    <row r="668" spans="3:16">
      <c r="C668" s="29"/>
      <c r="O668" s="29"/>
      <c r="P668" s="92"/>
    </row>
    <row r="669" spans="3:16">
      <c r="C669" s="29"/>
      <c r="O669" s="29"/>
      <c r="P669" s="92"/>
    </row>
    <row r="670" spans="3:16">
      <c r="C670" s="29"/>
      <c r="O670" s="29"/>
      <c r="P670" s="92"/>
    </row>
    <row r="671" spans="3:16">
      <c r="C671" s="29"/>
      <c r="O671" s="29"/>
      <c r="P671" s="92"/>
    </row>
    <row r="672" spans="3:16">
      <c r="C672" s="29"/>
      <c r="O672" s="29"/>
      <c r="P672" s="92"/>
    </row>
    <row r="673" spans="3:16">
      <c r="C673" s="29"/>
      <c r="O673" s="29"/>
      <c r="P673" s="92"/>
    </row>
    <row r="674" spans="3:16">
      <c r="C674" s="29"/>
      <c r="O674" s="29"/>
      <c r="P674" s="92"/>
    </row>
    <row r="675" spans="3:16">
      <c r="C675" s="29"/>
      <c r="O675" s="29"/>
      <c r="P675" s="92"/>
    </row>
    <row r="676" spans="3:16">
      <c r="C676" s="29"/>
      <c r="O676" s="29"/>
      <c r="P676" s="92"/>
    </row>
    <row r="677" spans="3:16">
      <c r="C677" s="29"/>
      <c r="O677" s="29"/>
      <c r="P677" s="92"/>
    </row>
    <row r="678" spans="3:16">
      <c r="C678" s="29"/>
      <c r="O678" s="29"/>
      <c r="P678" s="92"/>
    </row>
    <row r="679" spans="3:16">
      <c r="C679" s="29"/>
      <c r="O679" s="29"/>
      <c r="P679" s="92"/>
    </row>
    <row r="680" spans="3:16">
      <c r="C680" s="29"/>
      <c r="O680" s="29"/>
      <c r="P680" s="92"/>
    </row>
    <row r="681" spans="3:16">
      <c r="C681" s="29"/>
      <c r="O681" s="29"/>
      <c r="P681" s="92"/>
    </row>
    <row r="682" spans="3:16">
      <c r="C682" s="29"/>
      <c r="O682" s="29"/>
      <c r="P682" s="92"/>
    </row>
    <row r="683" spans="3:16">
      <c r="C683" s="29"/>
      <c r="O683" s="29"/>
      <c r="P683" s="92"/>
    </row>
    <row r="684" spans="3:16">
      <c r="C684" s="29"/>
      <c r="O684" s="29"/>
      <c r="P684" s="92"/>
    </row>
    <row r="685" spans="3:16">
      <c r="C685" s="29"/>
      <c r="O685" s="29"/>
      <c r="P685" s="92"/>
    </row>
    <row r="686" spans="3:16">
      <c r="C686" s="29"/>
      <c r="O686" s="29"/>
      <c r="P686" s="92"/>
    </row>
    <row r="687" spans="3:16">
      <c r="C687" s="29"/>
      <c r="O687" s="29"/>
      <c r="P687" s="92"/>
    </row>
    <row r="688" spans="3:16">
      <c r="C688" s="29"/>
      <c r="O688" s="29"/>
      <c r="P688" s="92"/>
    </row>
    <row r="689" spans="3:16">
      <c r="C689" s="29"/>
      <c r="O689" s="29"/>
      <c r="P689" s="92"/>
    </row>
    <row r="690" spans="3:16">
      <c r="C690" s="29"/>
      <c r="O690" s="29"/>
      <c r="P690" s="92"/>
    </row>
    <row r="691" spans="3:16">
      <c r="C691" s="29"/>
      <c r="O691" s="29"/>
      <c r="P691" s="92"/>
    </row>
    <row r="692" spans="3:16">
      <c r="C692" s="29"/>
      <c r="O692" s="29"/>
      <c r="P692" s="92"/>
    </row>
    <row r="693" spans="3:16">
      <c r="C693" s="29"/>
      <c r="O693" s="29"/>
      <c r="P693" s="92"/>
    </row>
    <row r="694" spans="3:16">
      <c r="C694" s="29"/>
      <c r="O694" s="29"/>
      <c r="P694" s="92"/>
    </row>
    <row r="695" spans="3:16">
      <c r="C695" s="29"/>
      <c r="O695" s="29"/>
      <c r="P695" s="92"/>
    </row>
    <row r="696" spans="3:16">
      <c r="C696" s="29"/>
      <c r="O696" s="29"/>
      <c r="P696" s="92"/>
    </row>
    <row r="697" spans="3:16">
      <c r="C697" s="29"/>
      <c r="O697" s="29"/>
      <c r="P697" s="92"/>
    </row>
    <row r="698" spans="3:16">
      <c r="C698" s="29"/>
      <c r="O698" s="29"/>
      <c r="P698" s="92"/>
    </row>
    <row r="699" spans="3:16">
      <c r="C699" s="29"/>
      <c r="O699" s="29"/>
      <c r="P699" s="92"/>
    </row>
    <row r="700" spans="3:16">
      <c r="C700" s="29"/>
      <c r="O700" s="29"/>
      <c r="P700" s="92"/>
    </row>
    <row r="701" spans="3:16">
      <c r="C701" s="29"/>
      <c r="O701" s="29"/>
      <c r="P701" s="92"/>
    </row>
    <row r="702" spans="3:16">
      <c r="C702" s="29"/>
      <c r="O702" s="29"/>
      <c r="P702" s="92"/>
    </row>
    <row r="703" spans="3:16">
      <c r="C703" s="29"/>
      <c r="O703" s="29"/>
      <c r="P703" s="92"/>
    </row>
    <row r="704" spans="3:16">
      <c r="C704" s="29"/>
      <c r="O704" s="29"/>
      <c r="P704" s="92"/>
    </row>
    <row r="705" spans="3:16">
      <c r="C705" s="29"/>
      <c r="O705" s="29"/>
      <c r="P705" s="92"/>
    </row>
    <row r="706" spans="3:16">
      <c r="C706" s="29"/>
      <c r="O706" s="29"/>
      <c r="P706" s="92"/>
    </row>
    <row r="707" spans="3:16">
      <c r="C707" s="29"/>
      <c r="O707" s="29"/>
      <c r="P707" s="92"/>
    </row>
    <row r="708" spans="3:16">
      <c r="C708" s="29"/>
      <c r="O708" s="29"/>
      <c r="P708" s="92"/>
    </row>
    <row r="709" spans="3:16">
      <c r="C709" s="29"/>
      <c r="O709" s="29"/>
      <c r="P709" s="92"/>
    </row>
    <row r="710" spans="3:16">
      <c r="C710" s="29"/>
      <c r="O710" s="29"/>
      <c r="P710" s="92"/>
    </row>
    <row r="711" spans="3:16">
      <c r="C711" s="29"/>
      <c r="O711" s="29"/>
      <c r="P711" s="92"/>
    </row>
    <row r="712" spans="3:16">
      <c r="C712" s="29"/>
      <c r="O712" s="29"/>
      <c r="P712" s="92"/>
    </row>
    <row r="713" spans="3:16">
      <c r="C713" s="29"/>
      <c r="O713" s="29"/>
      <c r="P713" s="92"/>
    </row>
    <row r="714" spans="3:16">
      <c r="C714" s="29"/>
      <c r="O714" s="29"/>
      <c r="P714" s="92"/>
    </row>
    <row r="715" spans="3:16">
      <c r="C715" s="29"/>
      <c r="O715" s="29"/>
      <c r="P715" s="92"/>
    </row>
    <row r="716" spans="3:16">
      <c r="C716" s="29"/>
      <c r="O716" s="29"/>
      <c r="P716" s="92"/>
    </row>
    <row r="717" spans="3:16">
      <c r="C717" s="29"/>
      <c r="O717" s="29"/>
      <c r="P717" s="92"/>
    </row>
    <row r="718" spans="3:16">
      <c r="C718" s="29"/>
      <c r="O718" s="29"/>
      <c r="P718" s="92"/>
    </row>
    <row r="719" spans="3:16">
      <c r="C719" s="29"/>
      <c r="O719" s="29"/>
      <c r="P719" s="92"/>
    </row>
    <row r="720" spans="3:16">
      <c r="C720" s="29"/>
      <c r="O720" s="29"/>
      <c r="P720" s="92"/>
    </row>
    <row r="721" spans="3:16">
      <c r="C721" s="29"/>
      <c r="O721" s="29"/>
      <c r="P721" s="92"/>
    </row>
    <row r="722" spans="3:16">
      <c r="C722" s="29"/>
      <c r="O722" s="29"/>
      <c r="P722" s="92"/>
    </row>
    <row r="723" spans="3:16">
      <c r="C723" s="29"/>
      <c r="O723" s="29"/>
      <c r="P723" s="92"/>
    </row>
    <row r="724" spans="3:16">
      <c r="C724" s="29"/>
      <c r="O724" s="29"/>
      <c r="P724" s="92"/>
    </row>
    <row r="725" spans="3:16">
      <c r="C725" s="29"/>
      <c r="O725" s="29"/>
      <c r="P725" s="92"/>
    </row>
    <row r="726" spans="3:16">
      <c r="C726" s="29"/>
      <c r="O726" s="29"/>
      <c r="P726" s="92"/>
    </row>
    <row r="727" spans="3:16">
      <c r="C727" s="29"/>
      <c r="O727" s="29"/>
      <c r="P727" s="92"/>
    </row>
    <row r="728" spans="3:16">
      <c r="C728" s="29"/>
      <c r="O728" s="29"/>
      <c r="P728" s="92"/>
    </row>
    <row r="729" spans="3:16">
      <c r="C729" s="29"/>
      <c r="O729" s="29"/>
      <c r="P729" s="92"/>
    </row>
    <row r="730" spans="3:16">
      <c r="C730" s="29"/>
      <c r="O730" s="29"/>
      <c r="P730" s="92"/>
    </row>
    <row r="731" spans="3:16">
      <c r="C731" s="29"/>
      <c r="O731" s="29"/>
      <c r="P731" s="92"/>
    </row>
    <row r="732" spans="3:16">
      <c r="C732" s="29"/>
      <c r="O732" s="29"/>
      <c r="P732" s="92"/>
    </row>
    <row r="733" spans="3:16">
      <c r="C733" s="29"/>
      <c r="O733" s="29"/>
      <c r="P733" s="92"/>
    </row>
    <row r="734" spans="3:16">
      <c r="C734" s="29"/>
      <c r="O734" s="29"/>
      <c r="P734" s="92"/>
    </row>
    <row r="735" spans="3:16">
      <c r="C735" s="29"/>
      <c r="O735" s="29"/>
      <c r="P735" s="92"/>
    </row>
    <row r="736" spans="3:16">
      <c r="C736" s="29"/>
      <c r="O736" s="29"/>
      <c r="P736" s="92"/>
    </row>
    <row r="737" spans="3:16">
      <c r="C737" s="29"/>
      <c r="O737" s="29"/>
      <c r="P737" s="92"/>
    </row>
    <row r="738" spans="3:16">
      <c r="C738" s="29"/>
      <c r="O738" s="29"/>
      <c r="P738" s="92"/>
    </row>
    <row r="739" spans="3:16">
      <c r="C739" s="29"/>
      <c r="O739" s="29"/>
      <c r="P739" s="92"/>
    </row>
    <row r="740" spans="3:16">
      <c r="C740" s="29"/>
      <c r="O740" s="29"/>
      <c r="P740" s="92"/>
    </row>
    <row r="741" spans="3:16">
      <c r="C741" s="29"/>
      <c r="O741" s="29"/>
      <c r="P741" s="92"/>
    </row>
    <row r="742" spans="3:16">
      <c r="C742" s="29"/>
      <c r="O742" s="29"/>
      <c r="P742" s="92"/>
    </row>
    <row r="743" spans="3:16">
      <c r="C743" s="29"/>
      <c r="O743" s="29"/>
      <c r="P743" s="92"/>
    </row>
    <row r="744" spans="3:16">
      <c r="C744" s="29"/>
      <c r="O744" s="29"/>
      <c r="P744" s="92"/>
    </row>
    <row r="745" spans="3:16">
      <c r="C745" s="29"/>
      <c r="O745" s="29"/>
      <c r="P745" s="92"/>
    </row>
    <row r="746" spans="3:16">
      <c r="C746" s="29"/>
      <c r="O746" s="29"/>
      <c r="P746" s="92"/>
    </row>
    <row r="747" spans="3:16">
      <c r="C747" s="29"/>
      <c r="O747" s="29"/>
      <c r="P747" s="92"/>
    </row>
    <row r="748" spans="3:16">
      <c r="C748" s="29"/>
      <c r="O748" s="29"/>
      <c r="P748" s="92"/>
    </row>
    <row r="749" spans="3:16">
      <c r="C749" s="29"/>
      <c r="O749" s="29"/>
      <c r="P749" s="92"/>
    </row>
    <row r="750" spans="3:16">
      <c r="C750" s="29"/>
      <c r="O750" s="29"/>
      <c r="P750" s="92"/>
    </row>
    <row r="751" spans="3:16">
      <c r="C751" s="29"/>
      <c r="O751" s="29"/>
      <c r="P751" s="92"/>
    </row>
    <row r="752" spans="3:16">
      <c r="C752" s="29"/>
      <c r="O752" s="29"/>
      <c r="P752" s="92"/>
    </row>
    <row r="753" spans="3:16">
      <c r="C753" s="29"/>
      <c r="O753" s="29"/>
      <c r="P753" s="92"/>
    </row>
    <row r="754" spans="3:16">
      <c r="C754" s="29"/>
      <c r="O754" s="29"/>
      <c r="P754" s="92"/>
    </row>
    <row r="755" spans="3:16">
      <c r="C755" s="29"/>
      <c r="O755" s="29"/>
      <c r="P755" s="92"/>
    </row>
    <row r="756" spans="3:16">
      <c r="C756" s="29"/>
      <c r="O756" s="29"/>
      <c r="P756" s="92"/>
    </row>
    <row r="757" spans="3:16">
      <c r="C757" s="29"/>
      <c r="O757" s="29"/>
      <c r="P757" s="92"/>
    </row>
    <row r="758" spans="3:16">
      <c r="C758" s="29"/>
      <c r="O758" s="29"/>
      <c r="P758" s="92"/>
    </row>
    <row r="759" spans="3:16">
      <c r="C759" s="29"/>
      <c r="O759" s="29"/>
      <c r="P759" s="92"/>
    </row>
    <row r="760" spans="3:16">
      <c r="C760" s="29"/>
      <c r="O760" s="29"/>
      <c r="P760" s="92"/>
    </row>
    <row r="761" spans="3:16">
      <c r="C761" s="29"/>
      <c r="O761" s="29"/>
      <c r="P761" s="92"/>
    </row>
    <row r="762" spans="3:16">
      <c r="C762" s="29"/>
      <c r="O762" s="29"/>
      <c r="P762" s="92"/>
    </row>
    <row r="763" spans="3:16">
      <c r="C763" s="29"/>
      <c r="O763" s="29"/>
      <c r="P763" s="92"/>
    </row>
    <row r="764" spans="3:16">
      <c r="C764" s="29"/>
      <c r="O764" s="29"/>
      <c r="P764" s="92"/>
    </row>
    <row r="765" spans="3:16">
      <c r="C765" s="29"/>
      <c r="O765" s="29"/>
      <c r="P765" s="92"/>
    </row>
    <row r="766" spans="3:16">
      <c r="C766" s="29"/>
      <c r="O766" s="29"/>
      <c r="P766" s="92"/>
    </row>
    <row r="767" spans="3:16">
      <c r="C767" s="29"/>
      <c r="O767" s="29"/>
      <c r="P767" s="92"/>
    </row>
    <row r="768" spans="3:16">
      <c r="C768" s="29"/>
      <c r="O768" s="29"/>
      <c r="P768" s="92"/>
    </row>
    <row r="769" spans="3:16">
      <c r="C769" s="29"/>
      <c r="O769" s="29"/>
      <c r="P769" s="92"/>
    </row>
    <row r="770" spans="3:16">
      <c r="C770" s="29"/>
      <c r="O770" s="29"/>
      <c r="P770" s="92"/>
    </row>
    <row r="771" spans="3:16">
      <c r="C771" s="29"/>
      <c r="O771" s="29"/>
      <c r="P771" s="92"/>
    </row>
    <row r="772" spans="3:16">
      <c r="C772" s="29"/>
      <c r="O772" s="29"/>
      <c r="P772" s="92"/>
    </row>
    <row r="773" spans="3:16">
      <c r="C773" s="29"/>
      <c r="O773" s="29"/>
      <c r="P773" s="92"/>
    </row>
    <row r="774" spans="3:16">
      <c r="C774" s="29"/>
      <c r="O774" s="29"/>
      <c r="P774" s="92"/>
    </row>
    <row r="775" spans="3:16">
      <c r="C775" s="29"/>
      <c r="O775" s="29"/>
      <c r="P775" s="92"/>
    </row>
    <row r="776" spans="3:16">
      <c r="C776" s="29"/>
      <c r="O776" s="29"/>
      <c r="P776" s="92"/>
    </row>
    <row r="777" spans="3:16">
      <c r="C777" s="29"/>
      <c r="O777" s="29"/>
      <c r="P777" s="92"/>
    </row>
    <row r="778" spans="3:16">
      <c r="C778" s="29"/>
      <c r="O778" s="29"/>
      <c r="P778" s="92"/>
    </row>
    <row r="779" spans="3:16">
      <c r="C779" s="29"/>
      <c r="O779" s="29"/>
      <c r="P779" s="92"/>
    </row>
    <row r="780" spans="3:16">
      <c r="C780" s="29"/>
      <c r="O780" s="29"/>
      <c r="P780" s="92"/>
    </row>
    <row r="781" spans="3:16">
      <c r="C781" s="29"/>
      <c r="O781" s="29"/>
      <c r="P781" s="92"/>
    </row>
    <row r="782" spans="3:16">
      <c r="C782" s="29"/>
      <c r="O782" s="29"/>
      <c r="P782" s="92"/>
    </row>
    <row r="783" spans="3:16">
      <c r="C783" s="29"/>
      <c r="O783" s="29"/>
      <c r="P783" s="92"/>
    </row>
    <row r="784" spans="3:16">
      <c r="C784" s="29"/>
      <c r="O784" s="29"/>
      <c r="P784" s="92"/>
    </row>
    <row r="785" spans="3:16">
      <c r="C785" s="29"/>
      <c r="O785" s="29"/>
      <c r="P785" s="92"/>
    </row>
    <row r="786" spans="3:16">
      <c r="C786" s="29"/>
      <c r="O786" s="29"/>
      <c r="P786" s="92"/>
    </row>
    <row r="787" spans="3:16">
      <c r="C787" s="29"/>
      <c r="O787" s="29"/>
      <c r="P787" s="92"/>
    </row>
    <row r="788" spans="3:16">
      <c r="C788" s="29"/>
      <c r="O788" s="29"/>
      <c r="P788" s="92"/>
    </row>
    <row r="789" spans="3:16">
      <c r="C789" s="29"/>
      <c r="O789" s="29"/>
      <c r="P789" s="92"/>
    </row>
    <row r="790" spans="3:16">
      <c r="C790" s="29"/>
      <c r="O790" s="29"/>
      <c r="P790" s="92"/>
    </row>
    <row r="791" spans="3:16">
      <c r="C791" s="29"/>
      <c r="O791" s="29"/>
      <c r="P791" s="92"/>
    </row>
    <row r="792" spans="3:16">
      <c r="C792" s="29"/>
      <c r="O792" s="29"/>
      <c r="P792" s="92"/>
    </row>
    <row r="793" spans="3:16">
      <c r="C793" s="29"/>
      <c r="O793" s="29"/>
      <c r="P793" s="92"/>
    </row>
    <row r="794" spans="3:16">
      <c r="C794" s="29"/>
      <c r="O794" s="29"/>
      <c r="P794" s="92"/>
    </row>
    <row r="795" spans="3:16">
      <c r="C795" s="29"/>
      <c r="O795" s="29"/>
      <c r="P795" s="92"/>
    </row>
    <row r="796" spans="3:16">
      <c r="C796" s="29"/>
      <c r="O796" s="29"/>
      <c r="P796" s="92"/>
    </row>
    <row r="797" spans="3:16">
      <c r="C797" s="29"/>
      <c r="O797" s="29"/>
      <c r="P797" s="92"/>
    </row>
    <row r="798" spans="3:16">
      <c r="C798" s="29"/>
      <c r="O798" s="29"/>
      <c r="P798" s="92"/>
    </row>
    <row r="799" spans="3:16">
      <c r="C799" s="29"/>
      <c r="O799" s="29"/>
      <c r="P799" s="92"/>
    </row>
    <row r="800" spans="3:16">
      <c r="C800" s="29"/>
      <c r="O800" s="29"/>
      <c r="P800" s="92"/>
    </row>
    <row r="801" spans="3:16">
      <c r="C801" s="29"/>
      <c r="O801" s="29"/>
      <c r="P801" s="92"/>
    </row>
    <row r="802" spans="3:16">
      <c r="C802" s="29"/>
      <c r="O802" s="29"/>
      <c r="P802" s="92"/>
    </row>
    <row r="803" spans="3:16">
      <c r="C803" s="29"/>
      <c r="O803" s="29"/>
      <c r="P803" s="92"/>
    </row>
    <row r="804" spans="3:16">
      <c r="C804" s="29"/>
      <c r="O804" s="29"/>
      <c r="P804" s="92"/>
    </row>
    <row r="805" spans="3:16">
      <c r="C805" s="29"/>
      <c r="O805" s="29"/>
      <c r="P805" s="92"/>
    </row>
    <row r="806" spans="3:16">
      <c r="C806" s="29"/>
      <c r="O806" s="29"/>
      <c r="P806" s="92"/>
    </row>
    <row r="807" spans="3:16">
      <c r="C807" s="29"/>
      <c r="O807" s="29"/>
      <c r="P807" s="92"/>
    </row>
    <row r="808" spans="3:16">
      <c r="C808" s="29"/>
      <c r="O808" s="29"/>
      <c r="P808" s="92"/>
    </row>
    <row r="809" spans="3:16">
      <c r="C809" s="29"/>
      <c r="O809" s="29"/>
      <c r="P809" s="92"/>
    </row>
    <row r="810" spans="3:16">
      <c r="C810" s="29"/>
      <c r="O810" s="29"/>
      <c r="P810" s="92"/>
    </row>
    <row r="811" spans="3:16">
      <c r="C811" s="29"/>
      <c r="O811" s="29"/>
      <c r="P811" s="92"/>
    </row>
    <row r="812" spans="3:16">
      <c r="C812" s="29"/>
      <c r="O812" s="29"/>
      <c r="P812" s="92"/>
    </row>
    <row r="813" spans="3:16">
      <c r="C813" s="29"/>
      <c r="O813" s="29"/>
      <c r="P813" s="92"/>
    </row>
    <row r="814" spans="3:16">
      <c r="C814" s="29"/>
      <c r="O814" s="29"/>
      <c r="P814" s="92"/>
    </row>
    <row r="815" spans="3:16">
      <c r="C815" s="29"/>
      <c r="O815" s="29"/>
      <c r="P815" s="92"/>
    </row>
    <row r="816" spans="3:16">
      <c r="C816" s="29"/>
      <c r="O816" s="29"/>
      <c r="P816" s="92"/>
    </row>
    <row r="817" spans="3:16">
      <c r="C817" s="29"/>
      <c r="O817" s="29"/>
      <c r="P817" s="92"/>
    </row>
    <row r="818" spans="3:16">
      <c r="C818" s="29"/>
      <c r="O818" s="29"/>
      <c r="P818" s="92"/>
    </row>
    <row r="819" spans="3:16">
      <c r="C819" s="29"/>
      <c r="O819" s="29"/>
      <c r="P819" s="92"/>
    </row>
    <row r="820" spans="3:16">
      <c r="C820" s="29"/>
      <c r="O820" s="29"/>
      <c r="P820" s="92"/>
    </row>
    <row r="821" spans="3:16">
      <c r="C821" s="29"/>
      <c r="O821" s="29"/>
      <c r="P821" s="92"/>
    </row>
    <row r="822" spans="3:16">
      <c r="C822" s="29"/>
      <c r="O822" s="29"/>
      <c r="P822" s="92"/>
    </row>
    <row r="823" spans="3:16">
      <c r="C823" s="29"/>
      <c r="O823" s="29"/>
      <c r="P823" s="92"/>
    </row>
    <row r="824" spans="3:16">
      <c r="C824" s="29"/>
      <c r="O824" s="29"/>
      <c r="P824" s="92"/>
    </row>
    <row r="825" spans="3:16">
      <c r="C825" s="29"/>
      <c r="O825" s="29"/>
      <c r="P825" s="92"/>
    </row>
    <row r="826" spans="3:16">
      <c r="C826" s="29"/>
      <c r="O826" s="29"/>
      <c r="P826" s="92"/>
    </row>
    <row r="827" spans="3:16">
      <c r="C827" s="29"/>
      <c r="O827" s="29"/>
      <c r="P827" s="92"/>
    </row>
    <row r="828" spans="3:16">
      <c r="C828" s="29"/>
      <c r="O828" s="29"/>
      <c r="P828" s="92"/>
    </row>
    <row r="829" spans="3:16">
      <c r="C829" s="29"/>
      <c r="O829" s="29"/>
      <c r="P829" s="92"/>
    </row>
    <row r="830" spans="3:16">
      <c r="C830" s="29"/>
      <c r="O830" s="29"/>
      <c r="P830" s="92"/>
    </row>
    <row r="831" spans="3:16">
      <c r="C831" s="29"/>
      <c r="O831" s="29"/>
      <c r="P831" s="92"/>
    </row>
    <row r="832" spans="3:16">
      <c r="C832" s="29"/>
      <c r="O832" s="29"/>
      <c r="P832" s="92"/>
    </row>
    <row r="833" spans="3:16">
      <c r="C833" s="29"/>
      <c r="O833" s="29"/>
      <c r="P833" s="92"/>
    </row>
    <row r="834" spans="3:16">
      <c r="C834" s="29"/>
      <c r="O834" s="29"/>
      <c r="P834" s="92"/>
    </row>
    <row r="835" spans="3:16">
      <c r="C835" s="29"/>
      <c r="O835" s="29"/>
      <c r="P835" s="92"/>
    </row>
    <row r="836" spans="3:16">
      <c r="C836" s="29"/>
      <c r="O836" s="29"/>
      <c r="P836" s="92"/>
    </row>
    <row r="837" spans="3:16">
      <c r="C837" s="29"/>
      <c r="O837" s="29"/>
      <c r="P837" s="92"/>
    </row>
    <row r="838" spans="3:16">
      <c r="C838" s="29"/>
      <c r="O838" s="29"/>
      <c r="P838" s="92"/>
    </row>
    <row r="839" spans="3:16">
      <c r="C839" s="29"/>
      <c r="O839" s="29"/>
      <c r="P839" s="92"/>
    </row>
    <row r="840" spans="3:16">
      <c r="C840" s="29"/>
      <c r="O840" s="29"/>
      <c r="P840" s="92"/>
    </row>
    <row r="841" spans="3:16">
      <c r="C841" s="29"/>
      <c r="O841" s="29"/>
      <c r="P841" s="92"/>
    </row>
    <row r="842" spans="3:16">
      <c r="C842" s="29"/>
      <c r="O842" s="29"/>
      <c r="P842" s="92"/>
    </row>
    <row r="843" spans="3:16">
      <c r="C843" s="29"/>
      <c r="O843" s="29"/>
      <c r="P843" s="92"/>
    </row>
    <row r="844" spans="3:16">
      <c r="C844" s="29"/>
      <c r="O844" s="29"/>
      <c r="P844" s="92"/>
    </row>
    <row r="845" spans="3:16">
      <c r="C845" s="29"/>
      <c r="O845" s="29"/>
      <c r="P845" s="92"/>
    </row>
    <row r="846" spans="3:16">
      <c r="C846" s="29"/>
      <c r="O846" s="29"/>
      <c r="P846" s="92"/>
    </row>
    <row r="847" spans="3:16">
      <c r="C847" s="29"/>
      <c r="O847" s="29"/>
      <c r="P847" s="92"/>
    </row>
    <row r="848" spans="3:16">
      <c r="C848" s="29"/>
      <c r="O848" s="29"/>
      <c r="P848" s="92"/>
    </row>
    <row r="849" spans="3:16">
      <c r="C849" s="29"/>
      <c r="O849" s="29"/>
      <c r="P849" s="92"/>
    </row>
    <row r="850" spans="3:16">
      <c r="C850" s="29"/>
      <c r="O850" s="29"/>
      <c r="P850" s="92"/>
    </row>
    <row r="851" spans="3:16">
      <c r="C851" s="29"/>
      <c r="O851" s="29"/>
      <c r="P851" s="92"/>
    </row>
    <row r="852" spans="3:16">
      <c r="C852" s="29"/>
      <c r="O852" s="29"/>
      <c r="P852" s="92"/>
    </row>
    <row r="853" spans="3:16">
      <c r="C853" s="29"/>
      <c r="O853" s="29"/>
      <c r="P853" s="92"/>
    </row>
    <row r="854" spans="3:16">
      <c r="C854" s="29"/>
      <c r="O854" s="29"/>
      <c r="P854" s="92"/>
    </row>
    <row r="855" spans="3:16">
      <c r="C855" s="29"/>
      <c r="O855" s="29"/>
      <c r="P855" s="92"/>
    </row>
    <row r="856" spans="3:16">
      <c r="C856" s="29"/>
      <c r="O856" s="29"/>
      <c r="P856" s="92"/>
    </row>
    <row r="857" spans="3:16">
      <c r="C857" s="29"/>
      <c r="O857" s="29"/>
      <c r="P857" s="92"/>
    </row>
    <row r="858" spans="3:16">
      <c r="C858" s="29"/>
      <c r="O858" s="29"/>
      <c r="P858" s="92"/>
    </row>
    <row r="859" spans="3:16">
      <c r="C859" s="29"/>
      <c r="O859" s="29"/>
      <c r="P859" s="92"/>
    </row>
    <row r="860" spans="3:16">
      <c r="C860" s="29"/>
      <c r="O860" s="29"/>
      <c r="P860" s="92"/>
    </row>
    <row r="861" spans="3:16">
      <c r="C861" s="29"/>
      <c r="O861" s="29"/>
      <c r="P861" s="92"/>
    </row>
    <row r="862" spans="3:16">
      <c r="C862" s="29"/>
      <c r="O862" s="29"/>
      <c r="P862" s="92"/>
    </row>
    <row r="863" spans="3:16">
      <c r="C863" s="29"/>
      <c r="O863" s="29"/>
      <c r="P863" s="92"/>
    </row>
    <row r="864" spans="3:16">
      <c r="C864" s="29"/>
      <c r="O864" s="29"/>
      <c r="P864" s="92"/>
    </row>
    <row r="865" spans="3:16">
      <c r="C865" s="29"/>
      <c r="O865" s="29"/>
      <c r="P865" s="92"/>
    </row>
    <row r="866" spans="3:16">
      <c r="C866" s="29"/>
      <c r="O866" s="29"/>
      <c r="P866" s="92"/>
    </row>
    <row r="867" spans="3:16">
      <c r="C867" s="29"/>
      <c r="O867" s="29"/>
      <c r="P867" s="92"/>
    </row>
    <row r="868" spans="3:16">
      <c r="C868" s="29"/>
      <c r="O868" s="29"/>
      <c r="P868" s="92"/>
    </row>
    <row r="869" spans="3:16">
      <c r="C869" s="29"/>
      <c r="O869" s="29"/>
      <c r="P869" s="92"/>
    </row>
    <row r="870" spans="3:16">
      <c r="C870" s="29"/>
      <c r="O870" s="29"/>
      <c r="P870" s="92"/>
    </row>
    <row r="871" spans="3:16">
      <c r="C871" s="29"/>
      <c r="O871" s="29"/>
      <c r="P871" s="92"/>
    </row>
    <row r="872" spans="3:16">
      <c r="C872" s="29"/>
      <c r="O872" s="29"/>
      <c r="P872" s="92"/>
    </row>
    <row r="873" spans="3:16">
      <c r="C873" s="29"/>
      <c r="O873" s="29"/>
      <c r="P873" s="92"/>
    </row>
    <row r="874" spans="3:16">
      <c r="C874" s="29"/>
      <c r="O874" s="29"/>
      <c r="P874" s="92"/>
    </row>
    <row r="875" spans="3:16">
      <c r="C875" s="29"/>
      <c r="O875" s="29"/>
      <c r="P875" s="92"/>
    </row>
    <row r="876" spans="3:16">
      <c r="C876" s="29"/>
      <c r="O876" s="29"/>
      <c r="P876" s="92"/>
    </row>
    <row r="877" spans="3:16">
      <c r="C877" s="29"/>
      <c r="O877" s="29"/>
      <c r="P877" s="92"/>
    </row>
    <row r="878" spans="3:16">
      <c r="C878" s="29"/>
      <c r="O878" s="29"/>
      <c r="P878" s="92"/>
    </row>
    <row r="879" spans="3:16">
      <c r="C879" s="29"/>
      <c r="O879" s="29"/>
      <c r="P879" s="92"/>
    </row>
    <row r="880" spans="3:16">
      <c r="C880" s="29"/>
      <c r="O880" s="29"/>
      <c r="P880" s="92"/>
    </row>
    <row r="881" spans="3:16">
      <c r="C881" s="29"/>
      <c r="O881" s="29"/>
      <c r="P881" s="92"/>
    </row>
    <row r="882" spans="3:16">
      <c r="C882" s="29"/>
      <c r="O882" s="29"/>
      <c r="P882" s="92"/>
    </row>
    <row r="883" spans="3:16">
      <c r="C883" s="29"/>
      <c r="O883" s="29"/>
      <c r="P883" s="92"/>
    </row>
    <row r="884" spans="3:16">
      <c r="C884" s="29"/>
      <c r="O884" s="29"/>
      <c r="P884" s="92"/>
    </row>
    <row r="885" spans="3:16">
      <c r="C885" s="29"/>
      <c r="O885" s="29"/>
      <c r="P885" s="92"/>
    </row>
    <row r="886" spans="3:16">
      <c r="C886" s="29"/>
      <c r="O886" s="29"/>
      <c r="P886" s="92"/>
    </row>
    <row r="887" spans="3:16">
      <c r="C887" s="29"/>
      <c r="O887" s="29"/>
      <c r="P887" s="92"/>
    </row>
    <row r="888" spans="3:16">
      <c r="C888" s="29"/>
      <c r="O888" s="29"/>
      <c r="P888" s="92"/>
    </row>
    <row r="889" spans="3:16">
      <c r="C889" s="29"/>
      <c r="O889" s="29"/>
      <c r="P889" s="92"/>
    </row>
    <row r="890" spans="3:16">
      <c r="C890" s="29"/>
      <c r="O890" s="29"/>
      <c r="P890" s="92"/>
    </row>
    <row r="891" spans="3:16">
      <c r="C891" s="29"/>
      <c r="O891" s="29"/>
      <c r="P891" s="92"/>
    </row>
    <row r="892" spans="3:16">
      <c r="C892" s="29"/>
      <c r="O892" s="29"/>
      <c r="P892" s="92"/>
    </row>
    <row r="893" spans="3:16">
      <c r="C893" s="29"/>
      <c r="O893" s="29"/>
      <c r="P893" s="92"/>
    </row>
    <row r="894" spans="3:16">
      <c r="C894" s="29"/>
      <c r="O894" s="29"/>
      <c r="P894" s="92"/>
    </row>
    <row r="895" spans="3:16">
      <c r="C895" s="29"/>
      <c r="O895" s="29"/>
      <c r="P895" s="92"/>
    </row>
    <row r="896" spans="3:16">
      <c r="C896" s="29"/>
      <c r="O896" s="29"/>
      <c r="P896" s="92"/>
    </row>
    <row r="897" spans="3:16">
      <c r="C897" s="29"/>
      <c r="O897" s="29"/>
      <c r="P897" s="92"/>
    </row>
    <row r="898" spans="3:16">
      <c r="C898" s="29"/>
    </row>
    <row r="899" spans="3:16">
      <c r="C899" s="29"/>
    </row>
  </sheetData>
  <conditionalFormatting sqref="D7:L178">
    <cfRule type="cellIs" dxfId="5" priority="4" operator="between">
      <formula>0.5</formula>
      <formula>0.75</formula>
    </cfRule>
    <cfRule type="cellIs" dxfId="4" priority="5" operator="between">
      <formula>0.75</formula>
      <formula>0.9</formula>
    </cfRule>
    <cfRule type="cellIs" dxfId="3" priority="6" operator="greaterThan">
      <formula>0.9</formula>
    </cfRule>
  </conditionalFormatting>
  <conditionalFormatting sqref="D5:L6">
    <cfRule type="cellIs" dxfId="2" priority="1" operator="between">
      <formula>0.5</formula>
      <formula>0.75</formula>
    </cfRule>
    <cfRule type="cellIs" dxfId="1" priority="2" operator="between">
      <formula>0.75</formula>
      <formula>0.9</formula>
    </cfRule>
    <cfRule type="cellIs" dxfId="0" priority="3" operator="greaterThan">
      <formula>0.9</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M16"/>
  <sheetViews>
    <sheetView workbookViewId="0">
      <pane xSplit="1" ySplit="4" topLeftCell="B5" activePane="bottomRight" state="frozenSplit"/>
      <selection pane="topRight" activeCell="B1" sqref="B1"/>
      <selection pane="bottomLeft" activeCell="A4" sqref="A4"/>
      <selection pane="bottomRight" activeCell="H16" sqref="H16"/>
    </sheetView>
  </sheetViews>
  <sheetFormatPr defaultRowHeight="15"/>
  <cols>
    <col min="1" max="1" width="27.85546875" customWidth="1"/>
    <col min="2" max="11" width="9.140625" style="2"/>
    <col min="12" max="12" width="13.7109375" bestFit="1" customWidth="1"/>
    <col min="13" max="13" width="17.85546875" customWidth="1"/>
  </cols>
  <sheetData>
    <row r="1" spans="1:13" ht="15.75">
      <c r="A1" s="46" t="s">
        <v>94</v>
      </c>
    </row>
    <row r="2" spans="1:13">
      <c r="B2" s="2" t="s">
        <v>0</v>
      </c>
      <c r="L2" s="1"/>
    </row>
    <row r="3" spans="1:13">
      <c r="B3" s="10">
        <v>1</v>
      </c>
      <c r="C3" s="10">
        <v>2</v>
      </c>
      <c r="D3" s="75">
        <v>3</v>
      </c>
      <c r="E3" s="75">
        <v>4</v>
      </c>
      <c r="F3" s="13">
        <v>5</v>
      </c>
      <c r="G3" s="10">
        <v>6</v>
      </c>
      <c r="H3" s="10">
        <v>7</v>
      </c>
      <c r="I3" s="10">
        <v>8</v>
      </c>
      <c r="J3" s="75">
        <v>9</v>
      </c>
      <c r="K3"/>
      <c r="L3" s="1"/>
    </row>
    <row r="4" spans="1:13">
      <c r="A4" t="s">
        <v>55</v>
      </c>
      <c r="B4" s="11" t="s">
        <v>52</v>
      </c>
      <c r="C4" s="11" t="s">
        <v>51</v>
      </c>
      <c r="D4" s="76" t="s">
        <v>34</v>
      </c>
      <c r="E4" s="76" t="s">
        <v>47</v>
      </c>
      <c r="F4" s="14" t="s">
        <v>48</v>
      </c>
      <c r="G4" s="11" t="s">
        <v>49</v>
      </c>
      <c r="H4" s="11" t="s">
        <v>50</v>
      </c>
      <c r="I4" s="11" t="s">
        <v>44</v>
      </c>
      <c r="J4" s="76" t="s">
        <v>27</v>
      </c>
      <c r="K4" s="2" t="s">
        <v>53</v>
      </c>
      <c r="L4" s="1" t="s">
        <v>54</v>
      </c>
      <c r="M4" t="s">
        <v>15</v>
      </c>
    </row>
    <row r="5" spans="1:13">
      <c r="A5" s="83" t="s">
        <v>14</v>
      </c>
      <c r="B5" s="72">
        <v>0.20025537729283011</v>
      </c>
      <c r="C5" s="72">
        <v>1.9752445164645131E-2</v>
      </c>
      <c r="D5" s="72">
        <v>5.439690496247044E-2</v>
      </c>
      <c r="E5" s="72">
        <v>4.1633247949022956E-2</v>
      </c>
      <c r="F5" s="72">
        <v>2.3218162457349967E-2</v>
      </c>
      <c r="G5" s="72">
        <v>9.8147906670573867E-2</v>
      </c>
      <c r="H5" s="72">
        <v>0.32417914350522598</v>
      </c>
      <c r="I5" s="72">
        <v>8.7863925423305789E-2</v>
      </c>
      <c r="J5" s="72">
        <v>0.1505528865745758</v>
      </c>
      <c r="K5" s="26">
        <v>1</v>
      </c>
      <c r="L5" s="57">
        <v>155095.66157887416</v>
      </c>
      <c r="M5" s="66">
        <v>6.6196775714910852E-2</v>
      </c>
    </row>
    <row r="6" spans="1:13">
      <c r="A6" s="84" t="s">
        <v>20</v>
      </c>
      <c r="B6" s="73">
        <v>0.16722085271312745</v>
      </c>
      <c r="C6" s="73">
        <v>9.3507352527658516E-2</v>
      </c>
      <c r="D6" s="73">
        <v>5.7827570405152649E-2</v>
      </c>
      <c r="E6" s="73">
        <v>2.884288259863808E-2</v>
      </c>
      <c r="F6" s="73">
        <v>2.0487102966206764E-2</v>
      </c>
      <c r="G6" s="73">
        <v>0.23193878239871987</v>
      </c>
      <c r="H6" s="73">
        <v>0.26399720647556718</v>
      </c>
      <c r="I6" s="73">
        <v>6.5850953821793623E-2</v>
      </c>
      <c r="J6" s="73">
        <v>7.0327296093135969E-2</v>
      </c>
      <c r="K6" s="26">
        <v>1</v>
      </c>
      <c r="L6" s="57">
        <v>223987.10244963047</v>
      </c>
      <c r="M6" s="69">
        <v>7.3747390089577897E-2</v>
      </c>
    </row>
    <row r="7" spans="1:13">
      <c r="A7" s="84" t="s">
        <v>18</v>
      </c>
      <c r="B7" s="73">
        <v>0.16147847118223349</v>
      </c>
      <c r="C7" s="73">
        <v>1.5502631258534813E-2</v>
      </c>
      <c r="D7" s="73">
        <v>0.25169366056486436</v>
      </c>
      <c r="E7" s="73">
        <v>2.1251780563662118E-2</v>
      </c>
      <c r="F7" s="73">
        <v>1.2308090328616133E-2</v>
      </c>
      <c r="G7" s="73">
        <v>6.3136912372129636E-2</v>
      </c>
      <c r="H7" s="73">
        <v>0.21138121373844751</v>
      </c>
      <c r="I7" s="73">
        <v>0.16275757883178119</v>
      </c>
      <c r="J7" s="73">
        <v>0.10048966115973083</v>
      </c>
      <c r="K7" s="26">
        <v>1</v>
      </c>
      <c r="L7" s="57">
        <v>1400075.0784618016</v>
      </c>
      <c r="M7" s="69">
        <v>2.0974365588212147E-2</v>
      </c>
    </row>
    <row r="8" spans="1:13">
      <c r="A8" s="84" t="s">
        <v>8</v>
      </c>
      <c r="B8" s="73">
        <v>0.14730263599156759</v>
      </c>
      <c r="C8" s="73">
        <v>9.8577089972858682E-3</v>
      </c>
      <c r="D8" s="73">
        <v>0.16497095281958368</v>
      </c>
      <c r="E8" s="73">
        <v>1.5321169382391786E-2</v>
      </c>
      <c r="F8" s="73">
        <v>1.3465641677305646E-2</v>
      </c>
      <c r="G8" s="73">
        <v>9.7474632838817687E-2</v>
      </c>
      <c r="H8" s="73">
        <v>0.18843789032516506</v>
      </c>
      <c r="I8" s="73">
        <v>0.22012055914589207</v>
      </c>
      <c r="J8" s="73">
        <v>0.14304880882199064</v>
      </c>
      <c r="K8" s="26">
        <v>1</v>
      </c>
      <c r="L8" s="57">
        <v>1439203.8932309155</v>
      </c>
      <c r="M8" s="69">
        <v>2.0319666392590356E-2</v>
      </c>
    </row>
    <row r="9" spans="1:13">
      <c r="A9" s="84" t="s">
        <v>22</v>
      </c>
      <c r="B9" s="73">
        <v>0.10783530483037501</v>
      </c>
      <c r="C9" s="73">
        <v>7.1298296156441301E-2</v>
      </c>
      <c r="D9" s="73">
        <v>9.4125100283594998E-2</v>
      </c>
      <c r="E9" s="73">
        <v>5.7287064223620857E-2</v>
      </c>
      <c r="F9" s="73">
        <v>6.0209298101322639E-2</v>
      </c>
      <c r="G9" s="73">
        <v>0.27103588536351542</v>
      </c>
      <c r="H9" s="73">
        <v>0.15007520935562529</v>
      </c>
      <c r="I9" s="73">
        <v>0.10387314117516552</v>
      </c>
      <c r="J9" s="73">
        <v>8.4260700510338765E-2</v>
      </c>
      <c r="K9" s="26">
        <v>1</v>
      </c>
      <c r="L9" s="57">
        <v>525916.52936062904</v>
      </c>
      <c r="M9" s="69">
        <v>2.5861153164294319E-2</v>
      </c>
    </row>
    <row r="10" spans="1:13">
      <c r="A10" s="84" t="s">
        <v>19</v>
      </c>
      <c r="B10" s="73">
        <v>7.7938308652558297E-2</v>
      </c>
      <c r="C10" s="73">
        <v>8.8115782754372554E-2</v>
      </c>
      <c r="D10" s="73">
        <v>5.6888303522089179E-2</v>
      </c>
      <c r="E10" s="73">
        <v>9.7844074878658455E-2</v>
      </c>
      <c r="F10" s="73">
        <v>9.6680126608675088E-2</v>
      </c>
      <c r="G10" s="73">
        <v>0.30654590316694569</v>
      </c>
      <c r="H10" s="73">
        <v>0.12025995718748023</v>
      </c>
      <c r="I10" s="73">
        <v>0.11646639961140041</v>
      </c>
      <c r="J10" s="73">
        <v>3.9261143617820168E-2</v>
      </c>
      <c r="K10" s="26">
        <v>1</v>
      </c>
      <c r="L10" s="57">
        <v>811277.31900389574</v>
      </c>
      <c r="M10" s="69">
        <v>1.1200398744655888E-2</v>
      </c>
    </row>
    <row r="11" spans="1:13">
      <c r="A11" s="84" t="s">
        <v>2</v>
      </c>
      <c r="B11" s="73">
        <v>7.2854466828366563E-2</v>
      </c>
      <c r="C11" s="73">
        <v>8.1256702057515548E-2</v>
      </c>
      <c r="D11" s="73">
        <v>3.9438357641741181E-2</v>
      </c>
      <c r="E11" s="73">
        <v>0.18170723600332583</v>
      </c>
      <c r="F11" s="73">
        <v>6.0288492299985147E-2</v>
      </c>
      <c r="G11" s="73">
        <v>0.11855007924203817</v>
      </c>
      <c r="H11" s="73">
        <v>0.12999978124598874</v>
      </c>
      <c r="I11" s="73">
        <v>0.27867212515526169</v>
      </c>
      <c r="J11" s="73">
        <v>3.7232759525777093E-2</v>
      </c>
      <c r="K11" s="26">
        <v>1</v>
      </c>
      <c r="L11" s="57">
        <v>3919491.791337674</v>
      </c>
      <c r="M11" s="69">
        <v>5.7243680583657494E-3</v>
      </c>
    </row>
    <row r="12" spans="1:13">
      <c r="A12" s="84" t="s">
        <v>5</v>
      </c>
      <c r="B12" s="73">
        <v>7.1377530123485938E-2</v>
      </c>
      <c r="C12" s="73">
        <v>6.3207421766457134E-2</v>
      </c>
      <c r="D12" s="73">
        <v>4.627559569842301E-2</v>
      </c>
      <c r="E12" s="73">
        <v>0.15695917651072394</v>
      </c>
      <c r="F12" s="73">
        <v>8.9664048897637488E-2</v>
      </c>
      <c r="G12" s="73">
        <v>6.9093037896963097E-2</v>
      </c>
      <c r="H12" s="73">
        <v>0.2307926451253782</v>
      </c>
      <c r="I12" s="73">
        <v>0.15400591045040352</v>
      </c>
      <c r="J12" s="73">
        <v>0.11862463353052768</v>
      </c>
      <c r="K12" s="26">
        <v>1</v>
      </c>
      <c r="L12" s="57">
        <v>15525007.059416277</v>
      </c>
      <c r="M12" s="69">
        <v>4.9287541293472226E-3</v>
      </c>
    </row>
    <row r="13" spans="1:13">
      <c r="A13" s="85" t="s">
        <v>10</v>
      </c>
      <c r="B13" s="74">
        <v>3.0171886890225874E-2</v>
      </c>
      <c r="C13" s="74">
        <v>5.0301717183262998E-2</v>
      </c>
      <c r="D13" s="74">
        <v>5.4339856265786753E-2</v>
      </c>
      <c r="E13" s="74">
        <v>0.29291084454240973</v>
      </c>
      <c r="F13" s="74">
        <v>0.19580496557950033</v>
      </c>
      <c r="G13" s="74">
        <v>5.3905085738187787E-2</v>
      </c>
      <c r="H13" s="74">
        <v>0.12145312088222462</v>
      </c>
      <c r="I13" s="74">
        <v>7.5655374536747885E-3</v>
      </c>
      <c r="J13" s="74">
        <v>0.19354698546472704</v>
      </c>
      <c r="K13" s="26">
        <v>1</v>
      </c>
      <c r="L13" s="50">
        <v>10052188.088772289</v>
      </c>
      <c r="M13" s="67">
        <v>5.2128486219402983E-4</v>
      </c>
    </row>
    <row r="14" spans="1:13" s="3" customFormat="1">
      <c r="A14" s="3" t="s">
        <v>66</v>
      </c>
      <c r="B14" s="88">
        <v>6.8233953766970432E-2</v>
      </c>
      <c r="C14" s="88">
        <v>5.797874591036032E-2</v>
      </c>
      <c r="D14" s="88">
        <v>6.2436477504410871E-2</v>
      </c>
      <c r="E14" s="88">
        <v>0.18405883486487043</v>
      </c>
      <c r="F14" s="88">
        <v>0.11016910206366186</v>
      </c>
      <c r="G14" s="88">
        <v>8.1236409379100732E-2</v>
      </c>
      <c r="H14" s="88">
        <v>0.18108975357098644</v>
      </c>
      <c r="I14" s="88">
        <v>0.12573062054380965</v>
      </c>
      <c r="J14" s="88">
        <v>0.1290661023958293</v>
      </c>
      <c r="K14" s="87">
        <v>1</v>
      </c>
      <c r="L14" s="31">
        <v>34052242.523611985</v>
      </c>
      <c r="M14" s="86">
        <v>6.2338970320980278E-3</v>
      </c>
    </row>
    <row r="15" spans="1:13">
      <c r="K15"/>
    </row>
    <row r="16" spans="1:13">
      <c r="K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INFO</vt:lpstr>
      <vt:lpstr>1_%ofDomain</vt:lpstr>
      <vt:lpstr>2_SO_Geomorph</vt:lpstr>
      <vt:lpstr>3_SO_Seamounts</vt:lpstr>
      <vt:lpstr>4_SO_Geomorph-Bathome</vt:lpstr>
      <vt:lpstr>5_SO_Bathome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LucyD</dc:creator>
  <cp:lastModifiedBy>LucyD</cp:lastModifiedBy>
  <dcterms:created xsi:type="dcterms:W3CDTF">2012-05-09T08:47:13Z</dcterms:created>
  <dcterms:modified xsi:type="dcterms:W3CDTF">2012-09-08T11:08:39Z</dcterms:modified>
</cp:coreProperties>
</file>