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400" windowHeight="7515"/>
  </bookViews>
  <sheets>
    <sheet name="INFO" sheetId="7" r:id="rId1"/>
    <sheet name="1_%ofDomain" sheetId="11" r:id="rId2"/>
    <sheet name="2_SO_Pelagic regions" sheetId="3" r:id="rId3"/>
    <sheet name="3_SO_PelRegOcean" sheetId="4" r:id="rId4"/>
  </sheets>
  <definedNames>
    <definedName name="_xlnm.Database">#REF!</definedName>
  </definedNames>
  <calcPr calcId="124519"/>
</workbook>
</file>

<file path=xl/calcChain.xml><?xml version="1.0" encoding="utf-8"?>
<calcChain xmlns="http://schemas.openxmlformats.org/spreadsheetml/2006/main">
  <c r="C25" i="3"/>
  <c r="D25"/>
  <c r="E25"/>
  <c r="F25"/>
  <c r="G25"/>
  <c r="H25"/>
  <c r="I25"/>
  <c r="J25"/>
  <c r="B25"/>
</calcChain>
</file>

<file path=xl/sharedStrings.xml><?xml version="1.0" encoding="utf-8"?>
<sst xmlns="http://schemas.openxmlformats.org/spreadsheetml/2006/main" count="79" uniqueCount="45">
  <si>
    <t>Atlantic</t>
  </si>
  <si>
    <t>Existing protection</t>
  </si>
  <si>
    <t>Indian</t>
  </si>
  <si>
    <t>Pacific</t>
  </si>
  <si>
    <t>Grand Total</t>
  </si>
  <si>
    <t>Domain</t>
  </si>
  <si>
    <t>WAPSS</t>
  </si>
  <si>
    <t>NS</t>
  </si>
  <si>
    <t>WS</t>
  </si>
  <si>
    <t>BM</t>
  </si>
  <si>
    <t>DCC</t>
  </si>
  <si>
    <t>KP</t>
  </si>
  <si>
    <t>EA</t>
  </si>
  <si>
    <t>RS</t>
  </si>
  <si>
    <t>AB</t>
  </si>
  <si>
    <t>Total</t>
  </si>
  <si>
    <t>Area (km2)</t>
  </si>
  <si>
    <t>Domains with feature</t>
  </si>
  <si>
    <t>Pelagic region</t>
  </si>
  <si>
    <t>Ocean sector</t>
  </si>
  <si>
    <t xml:space="preserve">Corresponding author: lucinda.douglass@conservationgeography.org </t>
  </si>
  <si>
    <t xml:space="preserve">This paper is presented for consideration by CCAMLR and may contain unpublished data, analyses, and/or conclusions subject to change.  </t>
  </si>
  <si>
    <t>Data in this paper shall not be cited or used for purposes other than the work of the CCAMLR Commission, Scientific Committee or their subsidiary bodies without the permission of the originators and/or owners of the data.</t>
  </si>
  <si>
    <t>Data contents:</t>
  </si>
  <si>
    <t>Key: Conditional formatting has been used to highlight features as:</t>
  </si>
  <si>
    <t>&gt;90%</t>
  </si>
  <si>
    <t>'critical' where the domain contained &gt;90% of the feature area across all domains</t>
  </si>
  <si>
    <t>&gt;75%</t>
  </si>
  <si>
    <t>'very important' where the domain contained 75-90% of the feature area across all domains</t>
  </si>
  <si>
    <t>&gt;50%</t>
  </si>
  <si>
    <t>'important' where; (i) the domain contained between 50-75% of the feature area across all domains</t>
  </si>
  <si>
    <t>% of domain</t>
  </si>
  <si>
    <t>Ocean basin</t>
  </si>
  <si>
    <t>Domain Total</t>
  </si>
  <si>
    <t>S2 Supplementary data: Coverage of Pelagic region within the CCAMLR regions and their distribution across the CCAMLR planning domains in particular domains 3, 4 and 9</t>
  </si>
  <si>
    <t>Supplementary data for the manuscript titled 'A dossier of data to assist marine protected area planning within the  Amundsen-Bellingshausen, Weddell Sea and Bouvet-Maud domains'.</t>
  </si>
  <si>
    <r>
      <t>Area (Km</t>
    </r>
    <r>
      <rPr>
        <vertAlign val="superscript"/>
        <sz val="11"/>
        <color theme="1"/>
        <rFont val="Calibri"/>
        <family val="2"/>
        <scheme val="minor"/>
      </rPr>
      <t>2</t>
    </r>
    <r>
      <rPr>
        <sz val="11"/>
        <color theme="1"/>
        <rFont val="Calibri"/>
        <family val="2"/>
        <scheme val="minor"/>
      </rPr>
      <t>)</t>
    </r>
  </si>
  <si>
    <t>% of feature within domain in a protected area</t>
  </si>
  <si>
    <t>S1.1A: Percentage of the Amundsen Bellingshausen planning domain spanned by each pelagic region classed by ocean basin</t>
  </si>
  <si>
    <t xml:space="preserve">For example, Pelagic region 1 is located within the Pacific Ocean Basin. When classed by ocean basin pelagic region 1 spans 763585 Km2 or 17.5% of the Amundsen Bellingshausen domain and 0.2% is within protected areas. </t>
  </si>
  <si>
    <t>S1.1B: Percentage of the Bouvet Maud planning domain spanned by each pelagic region classed by ocean basin</t>
  </si>
  <si>
    <t>S1.1C: Percentage of the Weddell Sea planning domain spanned by each pelagic region classed by ocean basin</t>
  </si>
  <si>
    <t>S2.2: Percentage of Pelagic region within the CCAMLR region and its distribution across planning domains.</t>
  </si>
  <si>
    <t>S2.3: Percentage of each pelagic region classed by ocean basin within the CCAMLR region and their distribution across planning domains.</t>
  </si>
  <si>
    <t>Numer of pelagic regions in domain</t>
  </si>
</sst>
</file>

<file path=xl/styles.xml><?xml version="1.0" encoding="utf-8"?>
<styleSheet xmlns="http://schemas.openxmlformats.org/spreadsheetml/2006/main">
  <numFmts count="1">
    <numFmt numFmtId="165" formatCode="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name val="Calibri"/>
      <family val="2"/>
      <scheme val="minor"/>
    </font>
    <font>
      <b/>
      <sz val="14"/>
      <color theme="1"/>
      <name val="Calibri"/>
      <family val="2"/>
      <scheme val="minor"/>
    </font>
    <font>
      <sz val="18"/>
      <color theme="1"/>
      <name val="Calibri"/>
      <family val="2"/>
      <scheme val="minor"/>
    </font>
    <font>
      <b/>
      <sz val="14"/>
      <name val="Calibri"/>
      <family val="2"/>
      <scheme val="minor"/>
    </font>
    <font>
      <sz val="12"/>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165" fontId="0" fillId="0" borderId="0" xfId="1" applyNumberFormat="1" applyFont="1"/>
    <xf numFmtId="165" fontId="0" fillId="0" borderId="0" xfId="0" applyNumberFormat="1" applyFill="1" applyBorder="1"/>
    <xf numFmtId="9" fontId="16" fillId="0" borderId="0" xfId="1" applyFont="1" applyFill="1" applyBorder="1"/>
    <xf numFmtId="165" fontId="16" fillId="0" borderId="0" xfId="0" applyNumberFormat="1" applyFont="1" applyFill="1" applyBorder="1"/>
    <xf numFmtId="1" fontId="0" fillId="0" borderId="0" xfId="0" applyNumberFormat="1" applyFill="1" applyBorder="1"/>
    <xf numFmtId="9" fontId="0" fillId="0" borderId="0" xfId="1" applyFont="1" applyFill="1" applyBorder="1"/>
    <xf numFmtId="9" fontId="16" fillId="0" borderId="0" xfId="0" applyNumberFormat="1" applyFont="1"/>
    <xf numFmtId="9" fontId="0" fillId="0" borderId="0" xfId="0" applyNumberFormat="1"/>
    <xf numFmtId="165" fontId="0" fillId="0" borderId="0" xfId="0" applyNumberFormat="1" applyAlignment="1">
      <alignment horizontal="center"/>
    </xf>
    <xf numFmtId="1" fontId="16" fillId="0" borderId="0" xfId="0" applyNumberFormat="1" applyFont="1" applyFill="1" applyBorder="1"/>
    <xf numFmtId="0" fontId="0" fillId="0" borderId="0" xfId="0"/>
    <xf numFmtId="1" fontId="0" fillId="0" borderId="0" xfId="0" applyNumberFormat="1"/>
    <xf numFmtId="0" fontId="0" fillId="0" borderId="0" xfId="0" pivotButton="1"/>
    <xf numFmtId="9" fontId="0" fillId="0" borderId="0" xfId="1" applyFont="1"/>
    <xf numFmtId="0" fontId="16" fillId="0" borderId="0" xfId="0" applyFont="1"/>
    <xf numFmtId="165" fontId="0" fillId="0" borderId="0" xfId="1" applyNumberFormat="1" applyFont="1"/>
    <xf numFmtId="165" fontId="0" fillId="0" borderId="0" xfId="0" applyNumberFormat="1"/>
    <xf numFmtId="165" fontId="16" fillId="0" borderId="0" xfId="0" applyNumberFormat="1" applyFont="1"/>
    <xf numFmtId="0" fontId="0" fillId="0" borderId="0" xfId="1" applyNumberFormat="1" applyFont="1" applyAlignment="1">
      <alignment horizontal="center"/>
    </xf>
    <xf numFmtId="0" fontId="0" fillId="0" borderId="0" xfId="0" applyAlignment="1">
      <alignment horizontal="center"/>
    </xf>
    <xf numFmtId="0" fontId="0" fillId="0" borderId="0" xfId="0" applyFill="1" applyBorder="1"/>
    <xf numFmtId="0" fontId="0" fillId="0" borderId="0" xfId="0"/>
    <xf numFmtId="0" fontId="16" fillId="0" borderId="0" xfId="0" applyFont="1"/>
    <xf numFmtId="0" fontId="19" fillId="0" borderId="0" xfId="0" applyFont="1" applyFill="1"/>
    <xf numFmtId="0" fontId="0" fillId="0" borderId="0" xfId="0" quotePrefix="1"/>
    <xf numFmtId="0" fontId="0" fillId="0" borderId="0" xfId="0" quotePrefix="1" applyNumberFormat="1"/>
    <xf numFmtId="0" fontId="7" fillId="3" borderId="0" xfId="8"/>
    <xf numFmtId="0" fontId="18" fillId="3" borderId="0" xfId="8" applyFont="1"/>
    <xf numFmtId="0" fontId="0" fillId="33" borderId="0" xfId="0" applyFill="1"/>
    <xf numFmtId="0" fontId="0" fillId="0" borderId="0" xfId="0"/>
    <xf numFmtId="0" fontId="19" fillId="0" borderId="0" xfId="0" applyFont="1" applyFill="1"/>
    <xf numFmtId="0" fontId="0" fillId="0" borderId="0" xfId="0"/>
    <xf numFmtId="1" fontId="0" fillId="0" borderId="0" xfId="0" applyNumberFormat="1"/>
    <xf numFmtId="165" fontId="0" fillId="0" borderId="0" xfId="0" applyNumberFormat="1"/>
    <xf numFmtId="165" fontId="16" fillId="0" borderId="0" xfId="0" applyNumberFormat="1" applyFont="1" applyFill="1" applyBorder="1"/>
    <xf numFmtId="9" fontId="0" fillId="0" borderId="0" xfId="0" applyNumberFormat="1"/>
    <xf numFmtId="0" fontId="0" fillId="0" borderId="0" xfId="0" applyFont="1"/>
    <xf numFmtId="0" fontId="16" fillId="0" borderId="0" xfId="0" applyFont="1" applyFill="1" applyBorder="1"/>
    <xf numFmtId="0" fontId="19" fillId="0" borderId="0" xfId="0" applyFont="1" applyFill="1"/>
    <xf numFmtId="0" fontId="20" fillId="0" borderId="0" xfId="0" applyFont="1"/>
    <xf numFmtId="0" fontId="16" fillId="0" borderId="10" xfId="0" applyFont="1" applyBorder="1" applyAlignment="1">
      <alignment horizontal="left"/>
    </xf>
    <xf numFmtId="1" fontId="16" fillId="0" borderId="10" xfId="0" applyNumberFormat="1" applyFont="1" applyBorder="1"/>
    <xf numFmtId="165" fontId="16" fillId="0" borderId="10" xfId="0" applyNumberFormat="1" applyFont="1" applyBorder="1"/>
    <xf numFmtId="0" fontId="16" fillId="0" borderId="0" xfId="0" applyFont="1" applyAlignment="1">
      <alignment horizontal="left"/>
    </xf>
    <xf numFmtId="1" fontId="16" fillId="0" borderId="0" xfId="0" applyNumberFormat="1" applyFont="1"/>
    <xf numFmtId="0" fontId="16" fillId="0" borderId="0" xfId="0" applyFont="1" applyFill="1" applyBorder="1" applyAlignment="1">
      <alignment horizontal="left"/>
    </xf>
    <xf numFmtId="0" fontId="0" fillId="34" borderId="0" xfId="1" applyNumberFormat="1" applyFont="1" applyFill="1" applyAlignment="1">
      <alignment horizontal="center"/>
    </xf>
    <xf numFmtId="165" fontId="0" fillId="34" borderId="0" xfId="0" applyNumberFormat="1" applyFill="1" applyAlignment="1">
      <alignment horizontal="center"/>
    </xf>
    <xf numFmtId="0" fontId="21" fillId="0" borderId="0" xfId="0" applyFont="1"/>
    <xf numFmtId="0" fontId="0" fillId="34" borderId="0" xfId="0" applyFill="1" applyAlignment="1">
      <alignment horizontal="center"/>
    </xf>
    <xf numFmtId="0" fontId="22" fillId="0" borderId="0" xfId="0" applyFont="1" applyFill="1"/>
    <xf numFmtId="1" fontId="22" fillId="0" borderId="0" xfId="0" applyNumberFormat="1" applyFont="1" applyFill="1"/>
    <xf numFmtId="0" fontId="23" fillId="0" borderId="0" xfId="0" applyFont="1" applyFill="1"/>
    <xf numFmtId="9" fontId="0" fillId="0" borderId="0" xfId="1" applyNumberFormat="1" applyFont="1"/>
    <xf numFmtId="9" fontId="16" fillId="0" borderId="0" xfId="1" applyNumberFormat="1" applyFont="1" applyFill="1" applyBorder="1"/>
    <xf numFmtId="9" fontId="16" fillId="0" borderId="0" xfId="1" applyNumberFormat="1" applyFont="1"/>
    <xf numFmtId="1" fontId="0" fillId="0" borderId="0" xfId="0" applyNumberFormat="1" applyAlignment="1">
      <alignment horizontal="left" indent="2"/>
    </xf>
    <xf numFmtId="0" fontId="0" fillId="0" borderId="0" xfId="1" applyNumberFormat="1" applyFont="1"/>
    <xf numFmtId="0" fontId="0" fillId="0" borderId="0" xfId="0" applyAlignment="1">
      <alignment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6">
    <dxf>
      <font>
        <condense val="0"/>
        <extend val="0"/>
        <color rgb="FF9C0006"/>
      </font>
      <fill>
        <patternFill>
          <bgColor rgb="FFFFC7CE"/>
        </patternFill>
      </fill>
    </dxf>
    <dxf>
      <fill>
        <patternFill>
          <bgColor rgb="FFFFC7CE"/>
        </patternFill>
      </fill>
    </dxf>
    <dxf>
      <fill>
        <patternFill>
          <bgColor theme="9" tint="0.59996337778862885"/>
        </patternFill>
      </fill>
    </dxf>
    <dxf>
      <font>
        <condense val="0"/>
        <extend val="0"/>
        <color rgb="FF9C0006"/>
      </font>
      <fill>
        <patternFill>
          <bgColor rgb="FFFFC7CE"/>
        </patternFill>
      </fill>
    </dxf>
    <dxf>
      <fill>
        <patternFill>
          <bgColor rgb="FFFFC7CE"/>
        </patternFill>
      </fill>
    </dxf>
    <dxf>
      <fill>
        <patternFill>
          <bgColor theme="9"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21"/>
  <sheetViews>
    <sheetView tabSelected="1" workbookViewId="0">
      <selection activeCell="B23" sqref="B23"/>
    </sheetView>
  </sheetViews>
  <sheetFormatPr defaultRowHeight="15"/>
  <sheetData>
    <row r="1" spans="1:1" ht="18.75">
      <c r="A1" s="40" t="s">
        <v>34</v>
      </c>
    </row>
    <row r="2" spans="1:1" ht="18.75">
      <c r="A2" s="40"/>
    </row>
    <row r="3" spans="1:1">
      <c r="A3" s="32" t="s">
        <v>35</v>
      </c>
    </row>
    <row r="4" spans="1:1">
      <c r="A4" s="22" t="s">
        <v>20</v>
      </c>
    </row>
    <row r="5" spans="1:1" ht="23.25">
      <c r="A5" s="49"/>
    </row>
    <row r="6" spans="1:1">
      <c r="A6" s="22" t="s">
        <v>21</v>
      </c>
    </row>
    <row r="7" spans="1:1">
      <c r="A7" s="22" t="s">
        <v>22</v>
      </c>
    </row>
    <row r="10" spans="1:1">
      <c r="A10" s="23" t="s">
        <v>23</v>
      </c>
    </row>
    <row r="11" spans="1:1" ht="15.75">
      <c r="A11" s="39" t="s">
        <v>38</v>
      </c>
    </row>
    <row r="12" spans="1:1" ht="15.75">
      <c r="A12" s="39" t="s">
        <v>40</v>
      </c>
    </row>
    <row r="13" spans="1:1" ht="15.75">
      <c r="A13" s="39" t="s">
        <v>41</v>
      </c>
    </row>
    <row r="14" spans="1:1" ht="15.75">
      <c r="A14" s="39" t="s">
        <v>42</v>
      </c>
    </row>
    <row r="15" spans="1:1" ht="15.75">
      <c r="A15" s="39" t="s">
        <v>43</v>
      </c>
    </row>
    <row r="16" spans="1:1" ht="15.75">
      <c r="A16" s="24"/>
    </row>
    <row r="17" spans="1:2" ht="15.75">
      <c r="A17" s="24"/>
    </row>
    <row r="18" spans="1:2" ht="15.75">
      <c r="A18" s="24" t="s">
        <v>24</v>
      </c>
    </row>
    <row r="19" spans="1:2">
      <c r="A19" s="27" t="s">
        <v>25</v>
      </c>
      <c r="B19" s="25" t="s">
        <v>26</v>
      </c>
    </row>
    <row r="20" spans="1:2">
      <c r="A20" s="28" t="s">
        <v>27</v>
      </c>
      <c r="B20" s="22" t="s">
        <v>28</v>
      </c>
    </row>
    <row r="21" spans="1:2">
      <c r="A21" s="29" t="s">
        <v>29</v>
      </c>
      <c r="B21" s="26" t="s">
        <v>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M60"/>
  <sheetViews>
    <sheetView workbookViewId="0">
      <selection activeCell="C56" sqref="C56"/>
    </sheetView>
  </sheetViews>
  <sheetFormatPr defaultRowHeight="15"/>
  <cols>
    <col min="1" max="2" width="13.140625" customWidth="1"/>
    <col min="3" max="3" width="11.5703125" customWidth="1"/>
  </cols>
  <sheetData>
    <row r="1" spans="1:13" s="51" customFormat="1" ht="18.75">
      <c r="A1" s="39" t="s">
        <v>38</v>
      </c>
      <c r="B1" s="32"/>
      <c r="C1" s="32"/>
      <c r="D1" s="32"/>
      <c r="M1" s="52"/>
    </row>
    <row r="2" spans="1:13" s="51" customFormat="1" ht="18.75">
      <c r="A2" s="53" t="s">
        <v>39</v>
      </c>
      <c r="B2" s="32"/>
      <c r="C2" s="32"/>
      <c r="D2" s="32"/>
      <c r="M2" s="52"/>
    </row>
    <row r="3" spans="1:13" s="51" customFormat="1" ht="18.75">
      <c r="A3" s="21"/>
      <c r="B3" s="37"/>
      <c r="C3" s="21"/>
      <c r="D3" s="32"/>
      <c r="M3" s="52"/>
    </row>
    <row r="4" spans="1:13" s="51" customFormat="1" ht="18.75">
      <c r="A4" s="21" t="s">
        <v>32</v>
      </c>
      <c r="B4" s="32" t="s">
        <v>36</v>
      </c>
      <c r="C4" s="32" t="s">
        <v>31</v>
      </c>
      <c r="D4" s="32" t="s">
        <v>37</v>
      </c>
      <c r="M4" s="52"/>
    </row>
    <row r="5" spans="1:13">
      <c r="A5" s="41" t="s">
        <v>3</v>
      </c>
      <c r="B5" s="42"/>
      <c r="C5" s="43"/>
      <c r="D5" s="43"/>
    </row>
    <row r="6" spans="1:13">
      <c r="A6" s="57">
        <v>1</v>
      </c>
      <c r="B6" s="33">
        <v>14925.214591494099</v>
      </c>
      <c r="C6" s="34">
        <v>3.4286839886497125E-3</v>
      </c>
      <c r="D6" s="34">
        <v>0</v>
      </c>
    </row>
    <row r="7" spans="1:13">
      <c r="A7" s="57">
        <v>2</v>
      </c>
      <c r="B7" s="33">
        <v>4306.452708064</v>
      </c>
      <c r="C7" s="34">
        <v>9.8929669369250423E-4</v>
      </c>
      <c r="D7" s="34">
        <v>0</v>
      </c>
    </row>
    <row r="8" spans="1:13">
      <c r="A8" s="57">
        <v>3</v>
      </c>
      <c r="B8" s="33">
        <v>2518.1415477780001</v>
      </c>
      <c r="C8" s="34">
        <v>5.7847822241299709E-4</v>
      </c>
      <c r="D8" s="34">
        <v>0</v>
      </c>
    </row>
    <row r="9" spans="1:13">
      <c r="A9" s="57">
        <v>4</v>
      </c>
      <c r="B9" s="33">
        <v>5817.6770473670003</v>
      </c>
      <c r="C9" s="34">
        <v>1.3364615980000702E-3</v>
      </c>
      <c r="D9" s="34">
        <v>0</v>
      </c>
    </row>
    <row r="10" spans="1:13">
      <c r="A10" s="57">
        <v>5</v>
      </c>
      <c r="B10" s="33">
        <v>201132.82039617701</v>
      </c>
      <c r="C10" s="34">
        <v>4.6205089826805323E-2</v>
      </c>
      <c r="D10" s="34">
        <v>0</v>
      </c>
    </row>
    <row r="11" spans="1:13">
      <c r="A11" s="57">
        <v>6</v>
      </c>
      <c r="B11" s="33">
        <v>16318.678796445001</v>
      </c>
      <c r="C11" s="34">
        <v>3.7487965323577612E-3</v>
      </c>
      <c r="D11" s="34">
        <v>0</v>
      </c>
    </row>
    <row r="12" spans="1:13">
      <c r="A12" s="57">
        <v>7</v>
      </c>
      <c r="B12" s="33">
        <v>125061.97610505999</v>
      </c>
      <c r="C12" s="34">
        <v>2.8729770847293862E-2</v>
      </c>
      <c r="D12" s="34">
        <v>0</v>
      </c>
    </row>
    <row r="13" spans="1:13">
      <c r="A13" s="57">
        <v>8</v>
      </c>
      <c r="B13" s="33">
        <v>217124.36864436083</v>
      </c>
      <c r="C13" s="34">
        <v>4.9878736533601413E-2</v>
      </c>
      <c r="D13" s="34">
        <v>0</v>
      </c>
    </row>
    <row r="14" spans="1:13">
      <c r="A14" s="57">
        <v>9</v>
      </c>
      <c r="B14" s="33">
        <v>763584.83716414997</v>
      </c>
      <c r="C14" s="34">
        <v>0.17541396735779419</v>
      </c>
      <c r="D14" s="34">
        <v>1.8462346904708647E-3</v>
      </c>
    </row>
    <row r="15" spans="1:13">
      <c r="A15" s="57">
        <v>10</v>
      </c>
      <c r="B15" s="33">
        <v>513789.85631037998</v>
      </c>
      <c r="C15" s="34">
        <v>0.11802999836705783</v>
      </c>
      <c r="D15" s="34">
        <v>0</v>
      </c>
    </row>
    <row r="16" spans="1:13">
      <c r="A16" s="57">
        <v>11</v>
      </c>
      <c r="B16" s="33">
        <v>520672.02550192701</v>
      </c>
      <c r="C16" s="34">
        <v>0.11961099964309198</v>
      </c>
      <c r="D16" s="34">
        <v>1.529516102616219E-3</v>
      </c>
    </row>
    <row r="17" spans="1:5">
      <c r="A17" s="57">
        <v>12</v>
      </c>
      <c r="B17" s="33">
        <v>490.90711432159998</v>
      </c>
      <c r="C17" s="34">
        <v>1.1277327722630817E-4</v>
      </c>
      <c r="D17" s="34">
        <v>0</v>
      </c>
    </row>
    <row r="18" spans="1:5">
      <c r="A18" s="57">
        <v>13</v>
      </c>
      <c r="B18" s="33">
        <v>104.99838614799999</v>
      </c>
      <c r="C18" s="34">
        <v>2.4120677341877244E-5</v>
      </c>
      <c r="D18" s="34">
        <v>0</v>
      </c>
    </row>
    <row r="19" spans="1:5">
      <c r="A19" s="57">
        <v>14</v>
      </c>
      <c r="B19" s="33">
        <v>862.58823531509995</v>
      </c>
      <c r="C19" s="34">
        <v>1.9815745047364352E-4</v>
      </c>
      <c r="D19" s="34">
        <v>0</v>
      </c>
    </row>
    <row r="20" spans="1:5">
      <c r="A20" s="57">
        <v>15</v>
      </c>
      <c r="B20" s="33">
        <v>1810615.836782</v>
      </c>
      <c r="C20" s="34">
        <v>0.4159423967483864</v>
      </c>
      <c r="D20" s="34">
        <v>0</v>
      </c>
    </row>
    <row r="21" spans="1:5">
      <c r="A21" s="57">
        <v>16</v>
      </c>
      <c r="B21" s="33">
        <v>155718.2992986</v>
      </c>
      <c r="C21" s="34">
        <v>3.5772272235814216E-2</v>
      </c>
      <c r="D21" s="34">
        <v>0</v>
      </c>
    </row>
    <row r="22" spans="1:5" s="21" customFormat="1">
      <c r="A22" s="46" t="s">
        <v>33</v>
      </c>
      <c r="B22" s="10">
        <v>4353044.6786295874</v>
      </c>
      <c r="C22" s="35">
        <v>1</v>
      </c>
      <c r="D22" s="35">
        <v>5.0680230173321544E-4</v>
      </c>
      <c r="E22" s="2"/>
    </row>
    <row r="24" spans="1:5" ht="15.75">
      <c r="A24" s="39" t="s">
        <v>40</v>
      </c>
      <c r="B24" s="32"/>
      <c r="C24" s="32"/>
      <c r="D24" s="32"/>
    </row>
    <row r="25" spans="1:5">
      <c r="A25" s="21"/>
      <c r="B25" s="37"/>
      <c r="C25" s="21"/>
      <c r="D25" s="32"/>
    </row>
    <row r="26" spans="1:5" ht="17.25">
      <c r="A26" s="21" t="s">
        <v>32</v>
      </c>
      <c r="B26" s="32" t="s">
        <v>36</v>
      </c>
      <c r="C26" s="32" t="s">
        <v>31</v>
      </c>
      <c r="D26" s="32" t="s">
        <v>37</v>
      </c>
    </row>
    <row r="27" spans="1:5">
      <c r="A27" s="41" t="s">
        <v>0</v>
      </c>
      <c r="B27" s="42"/>
      <c r="C27" s="43"/>
      <c r="D27" s="43"/>
    </row>
    <row r="28" spans="1:5">
      <c r="A28" s="57">
        <v>1</v>
      </c>
      <c r="B28" s="33">
        <v>8483.04443455</v>
      </c>
      <c r="C28" s="34">
        <v>1.3562819423928382E-3</v>
      </c>
      <c r="D28" s="34">
        <v>0</v>
      </c>
    </row>
    <row r="29" spans="1:5">
      <c r="A29" s="57">
        <v>2</v>
      </c>
      <c r="B29" s="33">
        <v>2523.1676042079998</v>
      </c>
      <c r="C29" s="34">
        <v>4.0340784321253451E-4</v>
      </c>
      <c r="D29" s="34">
        <v>0.24068179622519367</v>
      </c>
    </row>
    <row r="30" spans="1:5">
      <c r="A30" s="57">
        <v>3</v>
      </c>
      <c r="B30" s="33">
        <v>5227.0465802930003</v>
      </c>
      <c r="C30" s="34">
        <v>8.3570809319634333E-4</v>
      </c>
      <c r="D30" s="34">
        <v>0</v>
      </c>
    </row>
    <row r="31" spans="1:5">
      <c r="A31" s="57">
        <v>4</v>
      </c>
      <c r="B31" s="33">
        <v>580.07140912900002</v>
      </c>
      <c r="C31" s="34">
        <v>9.2742692033507553E-5</v>
      </c>
      <c r="D31" s="34">
        <v>0</v>
      </c>
    </row>
    <row r="32" spans="1:5">
      <c r="A32" s="57">
        <v>5</v>
      </c>
      <c r="B32" s="33">
        <v>2807.3869567930001</v>
      </c>
      <c r="C32" s="34">
        <v>4.4884926209979366E-4</v>
      </c>
      <c r="D32" s="34">
        <v>0</v>
      </c>
    </row>
    <row r="33" spans="1:4">
      <c r="A33" s="57">
        <v>6</v>
      </c>
      <c r="B33" s="33">
        <v>9379.1962091000005</v>
      </c>
      <c r="C33" s="34">
        <v>1.4995600401138882E-3</v>
      </c>
      <c r="D33" s="34">
        <v>0</v>
      </c>
    </row>
    <row r="34" spans="1:4">
      <c r="A34" s="57">
        <v>7</v>
      </c>
      <c r="B34" s="33">
        <v>32951.174328100002</v>
      </c>
      <c r="C34" s="34">
        <v>5.2682834643446291E-3</v>
      </c>
      <c r="D34" s="34">
        <v>0</v>
      </c>
    </row>
    <row r="35" spans="1:4">
      <c r="A35" s="57">
        <v>8</v>
      </c>
      <c r="B35" s="33">
        <v>9036.9074988730008</v>
      </c>
      <c r="C35" s="34">
        <v>1.4448344047187647E-3</v>
      </c>
      <c r="D35" s="34">
        <v>0</v>
      </c>
    </row>
    <row r="36" spans="1:4">
      <c r="A36" s="57">
        <v>9</v>
      </c>
      <c r="B36" s="33">
        <v>1397785.0549399999</v>
      </c>
      <c r="C36" s="34">
        <v>0.22347998339375305</v>
      </c>
      <c r="D36" s="34">
        <v>0</v>
      </c>
    </row>
    <row r="37" spans="1:4">
      <c r="A37" s="57">
        <v>10</v>
      </c>
      <c r="B37" s="33">
        <v>749364.17264743499</v>
      </c>
      <c r="C37" s="34">
        <v>0.11980947447339164</v>
      </c>
      <c r="D37" s="34">
        <v>0</v>
      </c>
    </row>
    <row r="38" spans="1:4">
      <c r="A38" s="57">
        <v>11</v>
      </c>
      <c r="B38" s="33">
        <v>1435794.2730379</v>
      </c>
      <c r="C38" s="34">
        <v>0.2295569545269813</v>
      </c>
      <c r="D38" s="34">
        <v>0</v>
      </c>
    </row>
    <row r="39" spans="1:4">
      <c r="A39" s="57">
        <v>12</v>
      </c>
      <c r="B39" s="33">
        <v>1233.4301883468002</v>
      </c>
      <c r="C39" s="34">
        <v>1.9720267936398044E-4</v>
      </c>
      <c r="D39" s="34">
        <v>0</v>
      </c>
    </row>
    <row r="40" spans="1:4">
      <c r="A40" s="57">
        <v>13</v>
      </c>
      <c r="B40" s="33">
        <v>556.12453472000004</v>
      </c>
      <c r="C40" s="34">
        <v>8.8914029624833195E-5</v>
      </c>
      <c r="D40" s="34">
        <v>0.11592403123062846</v>
      </c>
    </row>
    <row r="41" spans="1:4">
      <c r="A41" s="57">
        <v>14</v>
      </c>
      <c r="B41" s="33">
        <v>43102.909772309999</v>
      </c>
      <c r="C41" s="34">
        <v>6.8913582428821694E-3</v>
      </c>
      <c r="D41" s="34">
        <v>3.2261731577187563E-2</v>
      </c>
    </row>
    <row r="42" spans="1:4">
      <c r="A42" s="57">
        <v>15</v>
      </c>
      <c r="B42" s="33">
        <v>2460189.3136923602</v>
      </c>
      <c r="C42" s="34">
        <v>0.39333877911082521</v>
      </c>
      <c r="D42" s="34">
        <v>4.9407757738598073E-6</v>
      </c>
    </row>
    <row r="43" spans="1:4">
      <c r="A43" s="57">
        <v>16</v>
      </c>
      <c r="B43" s="33">
        <v>95618.723686749989</v>
      </c>
      <c r="C43" s="34">
        <v>1.5287665801065536E-2</v>
      </c>
      <c r="D43" s="34">
        <v>0</v>
      </c>
    </row>
    <row r="44" spans="1:4" s="21" customFormat="1">
      <c r="A44" s="46" t="s">
        <v>33</v>
      </c>
      <c r="B44" s="10">
        <v>6254631.9975208677</v>
      </c>
      <c r="C44" s="35">
        <v>1</v>
      </c>
      <c r="D44" s="35">
        <v>3.3167074560764811E-4</v>
      </c>
    </row>
    <row r="46" spans="1:4" s="32" customFormat="1" ht="15.75">
      <c r="A46" s="39" t="s">
        <v>41</v>
      </c>
    </row>
    <row r="47" spans="1:4" s="32" customFormat="1">
      <c r="A47" s="21"/>
      <c r="B47" s="37"/>
      <c r="C47" s="21"/>
    </row>
    <row r="48" spans="1:4" s="32" customFormat="1" ht="17.25">
      <c r="A48" s="21" t="s">
        <v>32</v>
      </c>
      <c r="B48" s="32" t="s">
        <v>36</v>
      </c>
      <c r="C48" s="32" t="s">
        <v>31</v>
      </c>
      <c r="D48" s="32" t="s">
        <v>37</v>
      </c>
    </row>
    <row r="49" spans="1:4" s="23" customFormat="1">
      <c r="A49" s="44" t="s">
        <v>0</v>
      </c>
      <c r="B49" s="45"/>
      <c r="C49" s="43"/>
      <c r="D49" s="56"/>
    </row>
    <row r="50" spans="1:4" s="32" customFormat="1">
      <c r="A50" s="57">
        <v>1</v>
      </c>
      <c r="B50" s="33">
        <v>4929.294506885999</v>
      </c>
      <c r="C50" s="34">
        <v>2.356048297777572E-3</v>
      </c>
      <c r="D50" s="54">
        <v>0</v>
      </c>
    </row>
    <row r="51" spans="1:4" s="32" customFormat="1">
      <c r="A51" s="57">
        <v>3</v>
      </c>
      <c r="B51" s="33">
        <v>637.25025331279994</v>
      </c>
      <c r="C51" s="34">
        <v>3.0458565063997946E-4</v>
      </c>
      <c r="D51" s="54">
        <v>0</v>
      </c>
    </row>
    <row r="52" spans="1:4" s="32" customFormat="1">
      <c r="A52" s="57">
        <v>4</v>
      </c>
      <c r="B52" s="33">
        <v>4490.2804312850494</v>
      </c>
      <c r="C52" s="34">
        <v>2.1462133276667198E-3</v>
      </c>
      <c r="D52" s="54">
        <v>0</v>
      </c>
    </row>
    <row r="53" spans="1:4" s="32" customFormat="1">
      <c r="A53" s="57">
        <v>5</v>
      </c>
      <c r="B53" s="33">
        <v>539607.51835739997</v>
      </c>
      <c r="C53" s="34">
        <v>0.25791548330454317</v>
      </c>
      <c r="D53" s="54">
        <v>0</v>
      </c>
    </row>
    <row r="54" spans="1:4" s="32" customFormat="1">
      <c r="A54" s="57">
        <v>6</v>
      </c>
      <c r="B54" s="33">
        <v>13756.496196699998</v>
      </c>
      <c r="C54" s="34">
        <v>6.5751740745743697E-3</v>
      </c>
      <c r="D54" s="54">
        <v>0</v>
      </c>
    </row>
    <row r="55" spans="1:4" s="32" customFormat="1">
      <c r="A55" s="57">
        <v>7</v>
      </c>
      <c r="B55" s="33">
        <v>41383.389040120004</v>
      </c>
      <c r="C55" s="34">
        <v>1.9779963069367627E-2</v>
      </c>
      <c r="D55" s="54">
        <v>0</v>
      </c>
    </row>
    <row r="56" spans="1:4" s="32" customFormat="1">
      <c r="A56" s="57">
        <v>8</v>
      </c>
      <c r="B56" s="33">
        <v>860490.76471409993</v>
      </c>
      <c r="C56" s="34">
        <v>0.41128761907527545</v>
      </c>
      <c r="D56" s="54">
        <v>0</v>
      </c>
    </row>
    <row r="57" spans="1:4" s="32" customFormat="1">
      <c r="A57" s="57">
        <v>9</v>
      </c>
      <c r="B57" s="33">
        <v>625867.79764776002</v>
      </c>
      <c r="C57" s="34">
        <v>0.29914519354075708</v>
      </c>
      <c r="D57" s="54">
        <v>0</v>
      </c>
    </row>
    <row r="58" spans="1:4" s="32" customFormat="1">
      <c r="A58" s="57">
        <v>11</v>
      </c>
      <c r="B58" s="33">
        <v>1002.917920583</v>
      </c>
      <c r="C58" s="34">
        <v>4.7936333613244323E-4</v>
      </c>
      <c r="D58" s="54">
        <v>0</v>
      </c>
    </row>
    <row r="59" spans="1:4" s="32" customFormat="1">
      <c r="A59" s="57">
        <v>12</v>
      </c>
      <c r="B59" s="33">
        <v>21.667368802599999</v>
      </c>
      <c r="C59" s="34">
        <v>1.0356323265605445E-5</v>
      </c>
      <c r="D59" s="54">
        <v>0</v>
      </c>
    </row>
    <row r="60" spans="1:4" s="38" customFormat="1">
      <c r="A60" s="46" t="s">
        <v>33</v>
      </c>
      <c r="B60" s="10">
        <v>2092187.3764369495</v>
      </c>
      <c r="C60" s="35">
        <v>1</v>
      </c>
      <c r="D60" s="55">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N25"/>
  <sheetViews>
    <sheetView workbookViewId="0">
      <pane xSplit="1" ySplit="4" topLeftCell="B5" activePane="bottomRight" state="frozenSplit"/>
      <selection pane="topRight" activeCell="B1" sqref="B1"/>
      <selection pane="bottomLeft" activeCell="A5" sqref="A5"/>
      <selection pane="bottomRight" activeCell="K5" sqref="K5:K23"/>
    </sheetView>
  </sheetViews>
  <sheetFormatPr defaultRowHeight="15"/>
  <cols>
    <col min="1" max="1" width="20.7109375" customWidth="1"/>
    <col min="2" max="11" width="9.140625" style="1"/>
    <col min="12" max="12" width="10.7109375" bestFit="1" customWidth="1"/>
    <col min="13" max="13" width="17.85546875" bestFit="1" customWidth="1"/>
  </cols>
  <sheetData>
    <row r="1" spans="1:14" ht="15.75">
      <c r="A1" s="39" t="s">
        <v>42</v>
      </c>
      <c r="C1" s="11"/>
      <c r="D1" s="11"/>
      <c r="E1" s="11"/>
      <c r="F1" s="11"/>
      <c r="G1" s="11"/>
      <c r="H1" s="11"/>
      <c r="I1" s="11"/>
      <c r="J1" s="11"/>
      <c r="K1" s="11"/>
      <c r="L1" s="11"/>
      <c r="M1" s="11"/>
      <c r="N1" s="11"/>
    </row>
    <row r="2" spans="1:14" s="30" customFormat="1" ht="15.75">
      <c r="A2" s="31"/>
      <c r="B2" s="14" t="s">
        <v>5</v>
      </c>
    </row>
    <row r="3" spans="1:14">
      <c r="B3" s="19">
        <v>1</v>
      </c>
      <c r="C3" s="19">
        <v>2</v>
      </c>
      <c r="D3" s="47">
        <v>3</v>
      </c>
      <c r="E3" s="47">
        <v>4</v>
      </c>
      <c r="F3" s="19">
        <v>5</v>
      </c>
      <c r="G3" s="19">
        <v>6</v>
      </c>
      <c r="H3" s="19">
        <v>7</v>
      </c>
      <c r="I3" s="19">
        <v>8</v>
      </c>
      <c r="J3" s="47">
        <v>9</v>
      </c>
      <c r="K3" s="11"/>
      <c r="L3" s="11"/>
      <c r="M3" s="11"/>
      <c r="N3" s="11"/>
    </row>
    <row r="4" spans="1:14">
      <c r="A4" s="11" t="s">
        <v>18</v>
      </c>
      <c r="B4" s="20" t="s">
        <v>6</v>
      </c>
      <c r="C4" s="20" t="s">
        <v>7</v>
      </c>
      <c r="D4" s="50" t="s">
        <v>8</v>
      </c>
      <c r="E4" s="50" t="s">
        <v>9</v>
      </c>
      <c r="F4" s="20" t="s">
        <v>10</v>
      </c>
      <c r="G4" s="20" t="s">
        <v>11</v>
      </c>
      <c r="H4" s="20" t="s">
        <v>12</v>
      </c>
      <c r="I4" s="20" t="s">
        <v>13</v>
      </c>
      <c r="J4" s="50" t="s">
        <v>14</v>
      </c>
      <c r="K4" s="14" t="s">
        <v>15</v>
      </c>
      <c r="L4" s="12" t="s">
        <v>16</v>
      </c>
      <c r="M4" s="14" t="s">
        <v>1</v>
      </c>
      <c r="N4" s="11" t="s">
        <v>17</v>
      </c>
    </row>
    <row r="5" spans="1:14">
      <c r="A5">
        <v>1</v>
      </c>
      <c r="B5" s="17">
        <v>0.52058459254740885</v>
      </c>
      <c r="C5" s="17">
        <v>4.8641725372220819E-3</v>
      </c>
      <c r="D5" s="17">
        <v>1.7233902558184959E-2</v>
      </c>
      <c r="E5" s="17">
        <v>2.9658597387021375E-2</v>
      </c>
      <c r="F5" s="17">
        <v>0</v>
      </c>
      <c r="G5" s="17">
        <v>0</v>
      </c>
      <c r="H5" s="17">
        <v>0.33192816491317356</v>
      </c>
      <c r="I5" s="17">
        <v>4.3548722620102329E-2</v>
      </c>
      <c r="J5" s="17">
        <v>5.2181847436886857E-2</v>
      </c>
      <c r="K5" s="14">
        <v>1</v>
      </c>
      <c r="L5" s="12">
        <v>286023.11578841513</v>
      </c>
      <c r="M5" s="17">
        <v>2.2252954207829485E-2</v>
      </c>
      <c r="N5">
        <v>6</v>
      </c>
    </row>
    <row r="6" spans="1:14">
      <c r="A6">
        <v>2</v>
      </c>
      <c r="B6" s="17">
        <v>0.72815547343257747</v>
      </c>
      <c r="C6" s="17">
        <v>1.5276561285375792E-2</v>
      </c>
      <c r="D6" s="17">
        <v>0</v>
      </c>
      <c r="E6" s="17">
        <v>1.5173212570807689E-2</v>
      </c>
      <c r="F6" s="17">
        <v>0</v>
      </c>
      <c r="G6" s="17">
        <v>5.594116945467667E-2</v>
      </c>
      <c r="H6" s="17">
        <v>0.14985087233828545</v>
      </c>
      <c r="I6" s="17">
        <v>9.7056114720845896E-3</v>
      </c>
      <c r="J6" s="17">
        <v>2.5897099446192364E-2</v>
      </c>
      <c r="K6" s="14">
        <v>1</v>
      </c>
      <c r="L6" s="12">
        <v>166305.9984525395</v>
      </c>
      <c r="M6" s="17">
        <v>2.0131465795962599E-2</v>
      </c>
      <c r="N6" s="11">
        <v>7</v>
      </c>
    </row>
    <row r="7" spans="1:14">
      <c r="A7">
        <v>3</v>
      </c>
      <c r="B7" s="17">
        <v>0.13399911621732086</v>
      </c>
      <c r="C7" s="17">
        <v>4.111735205378067E-3</v>
      </c>
      <c r="D7" s="17">
        <v>2.1042200548383908E-2</v>
      </c>
      <c r="E7" s="17">
        <v>0.17259869548342219</v>
      </c>
      <c r="F7" s="17">
        <v>0</v>
      </c>
      <c r="G7" s="17">
        <v>0</v>
      </c>
      <c r="H7" s="17">
        <v>0.55257283068786067</v>
      </c>
      <c r="I7" s="17">
        <v>3.252560876285103E-2</v>
      </c>
      <c r="J7" s="17">
        <v>8.3149813094783157E-2</v>
      </c>
      <c r="K7" s="14">
        <v>1</v>
      </c>
      <c r="L7" s="12">
        <v>30284.392159818199</v>
      </c>
      <c r="M7" s="17">
        <v>1.7623370770245763E-3</v>
      </c>
      <c r="N7" s="11">
        <v>6</v>
      </c>
    </row>
    <row r="8" spans="1:14">
      <c r="A8">
        <v>4</v>
      </c>
      <c r="B8" s="17">
        <v>5.6065687018161236E-3</v>
      </c>
      <c r="C8" s="17">
        <v>0</v>
      </c>
      <c r="D8" s="17">
        <v>0.115315812114598</v>
      </c>
      <c r="E8" s="17">
        <v>1.4896932753268277E-2</v>
      </c>
      <c r="F8" s="17">
        <v>0</v>
      </c>
      <c r="G8" s="17">
        <v>0</v>
      </c>
      <c r="H8" s="17">
        <v>0.44800373421743872</v>
      </c>
      <c r="I8" s="17">
        <v>0.26677199552833863</v>
      </c>
      <c r="J8" s="17">
        <v>0.14940495668454037</v>
      </c>
      <c r="K8" s="14">
        <v>1</v>
      </c>
      <c r="L8" s="12">
        <v>38938.982858853058</v>
      </c>
      <c r="M8" s="17">
        <v>0</v>
      </c>
      <c r="N8" s="11">
        <v>5</v>
      </c>
    </row>
    <row r="9" spans="1:14">
      <c r="A9">
        <v>5</v>
      </c>
      <c r="B9" s="17">
        <v>4.1071534653414603E-3</v>
      </c>
      <c r="C9" s="17">
        <v>0</v>
      </c>
      <c r="D9" s="17">
        <v>0.53402405063944836</v>
      </c>
      <c r="E9" s="17">
        <v>2.7783381501848793E-3</v>
      </c>
      <c r="F9" s="17">
        <v>0</v>
      </c>
      <c r="G9" s="17">
        <v>0</v>
      </c>
      <c r="H9" s="17">
        <v>0.12405113759490335</v>
      </c>
      <c r="I9" s="17">
        <v>0.1359876764823959</v>
      </c>
      <c r="J9" s="17">
        <v>0.19905164366772601</v>
      </c>
      <c r="K9" s="14">
        <v>1</v>
      </c>
      <c r="L9" s="12">
        <v>1010455.4611562266</v>
      </c>
      <c r="M9" s="17">
        <v>0</v>
      </c>
      <c r="N9" s="11">
        <v>5</v>
      </c>
    </row>
    <row r="10" spans="1:14">
      <c r="A10">
        <v>6</v>
      </c>
      <c r="B10" s="17">
        <v>0.10044948232602348</v>
      </c>
      <c r="C10" s="17">
        <v>0</v>
      </c>
      <c r="D10" s="17">
        <v>8.6722536734245959E-2</v>
      </c>
      <c r="E10" s="17">
        <v>5.91275333595844E-2</v>
      </c>
      <c r="F10" s="17">
        <v>0</v>
      </c>
      <c r="G10" s="17">
        <v>0</v>
      </c>
      <c r="H10" s="17">
        <v>0.51468216910051279</v>
      </c>
      <c r="I10" s="17">
        <v>0.13614344748025797</v>
      </c>
      <c r="J10" s="17">
        <v>0.10287483099937535</v>
      </c>
      <c r="K10" s="14">
        <v>1</v>
      </c>
      <c r="L10" s="12">
        <v>158626.5429349195</v>
      </c>
      <c r="M10" s="17">
        <v>0</v>
      </c>
      <c r="N10" s="11">
        <v>5</v>
      </c>
    </row>
    <row r="11" spans="1:14">
      <c r="A11">
        <v>7</v>
      </c>
      <c r="B11" s="17">
        <v>0.16582749108447911</v>
      </c>
      <c r="C11" s="17">
        <v>5.5626091588094296E-3</v>
      </c>
      <c r="D11" s="17">
        <v>4.0111367146286825E-2</v>
      </c>
      <c r="E11" s="17">
        <v>3.1938337628519352E-2</v>
      </c>
      <c r="F11" s="17">
        <v>0</v>
      </c>
      <c r="G11" s="17">
        <v>0</v>
      </c>
      <c r="H11" s="17">
        <v>0.2812265814744711</v>
      </c>
      <c r="I11" s="17">
        <v>0.35411572981195072</v>
      </c>
      <c r="J11" s="17">
        <v>0.12121788369548345</v>
      </c>
      <c r="K11" s="14">
        <v>1</v>
      </c>
      <c r="L11" s="12">
        <v>1031712.2547629476</v>
      </c>
      <c r="M11" s="17">
        <v>1.322789591929417E-2</v>
      </c>
      <c r="N11" s="11">
        <v>6</v>
      </c>
    </row>
    <row r="12" spans="1:14">
      <c r="A12">
        <v>8</v>
      </c>
      <c r="B12" s="17">
        <v>3.0943414531544428E-4</v>
      </c>
      <c r="C12" s="17">
        <v>0</v>
      </c>
      <c r="D12" s="17">
        <v>0.51173317821676612</v>
      </c>
      <c r="E12" s="17">
        <v>5.3742417528277638E-3</v>
      </c>
      <c r="F12" s="17">
        <v>0</v>
      </c>
      <c r="G12" s="17">
        <v>0</v>
      </c>
      <c r="H12" s="17">
        <v>1.4387890301966732E-2</v>
      </c>
      <c r="I12" s="17">
        <v>0.33907156502079233</v>
      </c>
      <c r="J12" s="17">
        <v>0.12912369056233158</v>
      </c>
      <c r="K12" s="14">
        <v>1</v>
      </c>
      <c r="L12" s="12">
        <v>1681522.3271483937</v>
      </c>
      <c r="M12" s="17">
        <v>9.5350474576155057E-6</v>
      </c>
      <c r="N12" s="11">
        <v>5</v>
      </c>
    </row>
    <row r="13" spans="1:14">
      <c r="A13">
        <v>9</v>
      </c>
      <c r="B13" s="17">
        <v>4.7106937293286126E-2</v>
      </c>
      <c r="C13" s="17">
        <v>2.9772012665455903E-2</v>
      </c>
      <c r="D13" s="17">
        <v>0.12098297101799163</v>
      </c>
      <c r="E13" s="17">
        <v>0.27019793864895786</v>
      </c>
      <c r="F13" s="17">
        <v>0</v>
      </c>
      <c r="G13" s="17">
        <v>0</v>
      </c>
      <c r="H13" s="17">
        <v>0.14099044855062409</v>
      </c>
      <c r="I13" s="17">
        <v>0.24334541729221185</v>
      </c>
      <c r="J13" s="17">
        <v>0.14760427453147273</v>
      </c>
      <c r="K13" s="14">
        <v>1</v>
      </c>
      <c r="L13" s="12">
        <v>5173189.1883749971</v>
      </c>
      <c r="M13" s="17">
        <v>1.1736489246235035E-2</v>
      </c>
      <c r="N13" s="11">
        <v>6</v>
      </c>
    </row>
    <row r="14" spans="1:14">
      <c r="A14">
        <v>10</v>
      </c>
      <c r="B14" s="17">
        <v>8.9503368792480414E-2</v>
      </c>
      <c r="C14" s="17">
        <v>3.3223613660141496E-2</v>
      </c>
      <c r="D14" s="17">
        <v>0</v>
      </c>
      <c r="E14" s="17">
        <v>0.21792723460345495</v>
      </c>
      <c r="F14" s="17">
        <v>0.12303563278865765</v>
      </c>
      <c r="G14" s="17">
        <v>0.10960371718549268</v>
      </c>
      <c r="H14" s="17">
        <v>0.15809255936959207</v>
      </c>
      <c r="I14" s="17">
        <v>0.11919546444745596</v>
      </c>
      <c r="J14" s="17">
        <v>0.14941840915272486</v>
      </c>
      <c r="K14" s="14">
        <v>1</v>
      </c>
      <c r="L14" s="12">
        <v>3438598.0899128751</v>
      </c>
      <c r="M14" s="17">
        <v>3.7379081954953514E-5</v>
      </c>
      <c r="N14" s="11">
        <v>7</v>
      </c>
    </row>
    <row r="15" spans="1:14">
      <c r="A15">
        <v>11</v>
      </c>
      <c r="B15" s="17">
        <v>4.5637634005323044E-2</v>
      </c>
      <c r="C15" s="17">
        <v>1.5187583958503453E-2</v>
      </c>
      <c r="D15" s="17">
        <v>2.8015698517646964E-4</v>
      </c>
      <c r="E15" s="17">
        <v>0.40107748262600668</v>
      </c>
      <c r="F15" s="17">
        <v>1.02855718318792E-3</v>
      </c>
      <c r="G15" s="17">
        <v>1.1871746547505084E-3</v>
      </c>
      <c r="H15" s="17">
        <v>0.28913184191206298</v>
      </c>
      <c r="I15" s="17">
        <v>0.10102406218174477</v>
      </c>
      <c r="J15" s="17">
        <v>0.14544550649324431</v>
      </c>
      <c r="K15" s="14">
        <v>1</v>
      </c>
      <c r="L15" s="12">
        <v>3579842.6369817858</v>
      </c>
      <c r="M15" s="17">
        <v>4.9525815133075095E-3</v>
      </c>
      <c r="N15" s="11">
        <v>8</v>
      </c>
    </row>
    <row r="16" spans="1:14">
      <c r="A16">
        <v>12</v>
      </c>
      <c r="B16" s="17">
        <v>0.54951187305627802</v>
      </c>
      <c r="C16" s="17">
        <v>0.19163809317051553</v>
      </c>
      <c r="D16" s="17">
        <v>4.5587938725418105E-4</v>
      </c>
      <c r="E16" s="17">
        <v>2.5951254331207728E-2</v>
      </c>
      <c r="F16" s="17">
        <v>0</v>
      </c>
      <c r="G16" s="17">
        <v>0</v>
      </c>
      <c r="H16" s="17">
        <v>4.2152895382029466E-2</v>
      </c>
      <c r="I16" s="17">
        <v>0.17996136548654895</v>
      </c>
      <c r="J16" s="17">
        <v>1.0328639186166194E-2</v>
      </c>
      <c r="K16" s="14">
        <v>1</v>
      </c>
      <c r="L16" s="12">
        <v>47528.731081932194</v>
      </c>
      <c r="M16" s="17">
        <v>2.3807512725199802E-2</v>
      </c>
      <c r="N16" s="11">
        <v>6</v>
      </c>
    </row>
    <row r="17" spans="1:14">
      <c r="A17">
        <v>13</v>
      </c>
      <c r="B17" s="17">
        <v>9.5981915953132163E-5</v>
      </c>
      <c r="C17" s="17">
        <v>0.14638028753679763</v>
      </c>
      <c r="D17" s="17">
        <v>0</v>
      </c>
      <c r="E17" s="17">
        <v>1.5584739318740594E-3</v>
      </c>
      <c r="F17" s="17">
        <v>7.7993343156903858E-2</v>
      </c>
      <c r="G17" s="17">
        <v>0.77345064784211082</v>
      </c>
      <c r="H17" s="17">
        <v>2.2701992590036648E-4</v>
      </c>
      <c r="I17" s="17">
        <v>0</v>
      </c>
      <c r="J17" s="17">
        <v>2.9424569046012885E-4</v>
      </c>
      <c r="K17" s="14">
        <v>1</v>
      </c>
      <c r="L17" s="12">
        <v>357333.66566890804</v>
      </c>
      <c r="M17" s="17">
        <v>0.16084333410705451</v>
      </c>
      <c r="N17" s="11">
        <v>7</v>
      </c>
    </row>
    <row r="18" spans="1:14">
      <c r="A18">
        <v>14</v>
      </c>
      <c r="B18" s="17">
        <v>9.0695912008477167E-2</v>
      </c>
      <c r="C18" s="17">
        <v>9.7399307396262264E-2</v>
      </c>
      <c r="D18" s="17">
        <v>0</v>
      </c>
      <c r="E18" s="17">
        <v>0.1328172031255056</v>
      </c>
      <c r="F18" s="17">
        <v>5.8154219925746951E-2</v>
      </c>
      <c r="G18" s="17">
        <v>0.60605471960856583</v>
      </c>
      <c r="H18" s="17">
        <v>9.8231792745206883E-4</v>
      </c>
      <c r="I18" s="17">
        <v>1.1238342681895245E-2</v>
      </c>
      <c r="J18" s="17">
        <v>2.657977326094965E-3</v>
      </c>
      <c r="K18" s="14">
        <v>1</v>
      </c>
      <c r="L18" s="12">
        <v>324528.063820015</v>
      </c>
      <c r="M18" s="17">
        <v>2.6232116341783178E-2</v>
      </c>
      <c r="N18" s="11">
        <v>7</v>
      </c>
    </row>
    <row r="19" spans="1:14">
      <c r="A19">
        <v>15</v>
      </c>
      <c r="B19" s="17">
        <v>6.7185557187409456E-2</v>
      </c>
      <c r="C19" s="17">
        <v>6.8323780874857062E-2</v>
      </c>
      <c r="D19" s="17">
        <v>0</v>
      </c>
      <c r="E19" s="17">
        <v>0.19249914327735962</v>
      </c>
      <c r="F19" s="17">
        <v>0.15176832478690375</v>
      </c>
      <c r="G19" s="17">
        <v>8.913973906197023E-2</v>
      </c>
      <c r="H19" s="17">
        <v>0.2126286257969037</v>
      </c>
      <c r="I19" s="17">
        <v>7.6781992926284168E-2</v>
      </c>
      <c r="J19" s="17">
        <v>0.14167283608831199</v>
      </c>
      <c r="K19" s="14">
        <v>1</v>
      </c>
      <c r="L19" s="12">
        <v>12780261.494059317</v>
      </c>
      <c r="M19" s="17">
        <v>2.2397953103902848E-3</v>
      </c>
      <c r="N19" s="11">
        <v>8</v>
      </c>
    </row>
    <row r="20" spans="1:14">
      <c r="A20">
        <v>16</v>
      </c>
      <c r="B20" s="17">
        <v>4.9314208377646551E-2</v>
      </c>
      <c r="C20" s="17">
        <v>0.19825763191326951</v>
      </c>
      <c r="D20" s="17">
        <v>0</v>
      </c>
      <c r="E20" s="17">
        <v>2.8186324692393825E-2</v>
      </c>
      <c r="F20" s="17">
        <v>0.36926439179907167</v>
      </c>
      <c r="G20" s="17">
        <v>0.16845529549044619</v>
      </c>
      <c r="H20" s="17">
        <v>0.11733718735478549</v>
      </c>
      <c r="I20" s="17">
        <v>2.3282585028446653E-2</v>
      </c>
      <c r="J20" s="17">
        <v>4.5902375343940177E-2</v>
      </c>
      <c r="K20" s="14">
        <v>1</v>
      </c>
      <c r="L20" s="12">
        <v>3392379.9832105469</v>
      </c>
      <c r="M20" s="17">
        <v>1.5673546850467894E-3</v>
      </c>
      <c r="N20" s="11">
        <v>7</v>
      </c>
    </row>
    <row r="21" spans="1:14">
      <c r="A21">
        <v>17</v>
      </c>
      <c r="B21" s="17">
        <v>0</v>
      </c>
      <c r="C21" s="17">
        <v>0</v>
      </c>
      <c r="D21" s="17">
        <v>0</v>
      </c>
      <c r="E21" s="17">
        <v>0</v>
      </c>
      <c r="F21" s="17">
        <v>0.28476350550275265</v>
      </c>
      <c r="G21" s="17">
        <v>0.71523649449724735</v>
      </c>
      <c r="H21" s="17">
        <v>0</v>
      </c>
      <c r="I21" s="17">
        <v>0</v>
      </c>
      <c r="J21" s="17">
        <v>0</v>
      </c>
      <c r="K21" s="14">
        <v>1</v>
      </c>
      <c r="L21" s="12">
        <v>255674.33906596305</v>
      </c>
      <c r="M21" s="17">
        <v>0</v>
      </c>
      <c r="N21" s="11">
        <v>2</v>
      </c>
    </row>
    <row r="22" spans="1:14">
      <c r="A22">
        <v>19</v>
      </c>
      <c r="B22" s="17">
        <v>0</v>
      </c>
      <c r="C22" s="17">
        <v>0</v>
      </c>
      <c r="D22" s="17">
        <v>0</v>
      </c>
      <c r="E22" s="17">
        <v>0</v>
      </c>
      <c r="F22" s="17">
        <v>0.9499834093676286</v>
      </c>
      <c r="G22" s="17">
        <v>5.0016590632371336E-2</v>
      </c>
      <c r="H22" s="17">
        <v>0</v>
      </c>
      <c r="I22" s="17">
        <v>0</v>
      </c>
      <c r="J22" s="17">
        <v>0</v>
      </c>
      <c r="K22" s="14">
        <v>1</v>
      </c>
      <c r="L22" s="12">
        <v>619.41976651340462</v>
      </c>
      <c r="M22" s="17">
        <v>0</v>
      </c>
      <c r="N22" s="11">
        <v>2</v>
      </c>
    </row>
    <row r="23" spans="1:14">
      <c r="A23">
        <v>20</v>
      </c>
      <c r="B23" s="2">
        <v>0</v>
      </c>
      <c r="C23" s="2">
        <v>0</v>
      </c>
      <c r="D23" s="2">
        <v>0</v>
      </c>
      <c r="E23" s="2">
        <v>0</v>
      </c>
      <c r="F23" s="2">
        <v>0.62083883805314966</v>
      </c>
      <c r="G23" s="2">
        <v>0.37916116194685029</v>
      </c>
      <c r="H23" s="2">
        <v>0</v>
      </c>
      <c r="I23" s="2">
        <v>0</v>
      </c>
      <c r="J23" s="2">
        <v>0</v>
      </c>
      <c r="K23" s="6">
        <v>1</v>
      </c>
      <c r="L23" s="5">
        <v>19291.225297397839</v>
      </c>
      <c r="M23" s="2">
        <v>0.2243172996657091</v>
      </c>
      <c r="N23" s="11">
        <v>2</v>
      </c>
    </row>
    <row r="24" spans="1:14" s="15" customFormat="1">
      <c r="A24" s="15" t="s">
        <v>4</v>
      </c>
      <c r="B24" s="4">
        <v>6.6986639355345434E-2</v>
      </c>
      <c r="C24" s="4">
        <v>5.8364923022743827E-2</v>
      </c>
      <c r="D24" s="4">
        <v>6.1949243105591426E-2</v>
      </c>
      <c r="E24" s="4">
        <v>0.18519838257044752</v>
      </c>
      <c r="F24" s="4">
        <v>0.11107084176087761</v>
      </c>
      <c r="G24" s="4">
        <v>8.1842111513609386E-2</v>
      </c>
      <c r="H24" s="4">
        <v>0.18065838562207673</v>
      </c>
      <c r="I24" s="4">
        <v>0.12503670460847313</v>
      </c>
      <c r="J24" s="4">
        <v>0.12889276844083478</v>
      </c>
      <c r="K24" s="3">
        <v>1</v>
      </c>
      <c r="L24" s="10">
        <v>33773115.912502363</v>
      </c>
      <c r="M24" s="4">
        <v>6.1407312467558137E-3</v>
      </c>
      <c r="N24" s="11"/>
    </row>
    <row r="25" spans="1:14" ht="30">
      <c r="A25" s="59" t="s">
        <v>44</v>
      </c>
      <c r="B25" s="58">
        <f>COUNTIF(B5:B23,"&gt;0")</f>
        <v>16</v>
      </c>
      <c r="C25" s="58">
        <f t="shared" ref="C25:J25" si="0">COUNTIF(C5:C23,"&gt;0")</f>
        <v>12</v>
      </c>
      <c r="D25" s="58">
        <f t="shared" si="0"/>
        <v>10</v>
      </c>
      <c r="E25" s="58">
        <f t="shared" si="0"/>
        <v>16</v>
      </c>
      <c r="F25" s="58">
        <f t="shared" si="0"/>
        <v>9</v>
      </c>
      <c r="G25" s="58">
        <f t="shared" si="0"/>
        <v>10</v>
      </c>
      <c r="H25" s="58">
        <f t="shared" si="0"/>
        <v>16</v>
      </c>
      <c r="I25" s="58">
        <f t="shared" si="0"/>
        <v>15</v>
      </c>
      <c r="J25" s="58">
        <f t="shared" si="0"/>
        <v>16</v>
      </c>
    </row>
  </sheetData>
  <conditionalFormatting sqref="B5:J23">
    <cfRule type="cellIs" dxfId="5" priority="1" operator="between">
      <formula>0.5</formula>
      <formula>0.75</formula>
    </cfRule>
    <cfRule type="cellIs" dxfId="4" priority="2" operator="between">
      <formula>0.75</formula>
      <formula>0.9</formula>
    </cfRule>
    <cfRule type="cellIs" dxfId="3" priority="3" operator="greaterThan">
      <formula>0.9</formula>
    </cfRule>
  </conditionalFormatting>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dimension ref="A1:O56"/>
  <sheetViews>
    <sheetView workbookViewId="0">
      <pane xSplit="2" ySplit="4" topLeftCell="C5" activePane="bottomRight" state="frozenSplit"/>
      <selection pane="topRight" activeCell="C1" sqref="C1"/>
      <selection pane="bottomLeft" activeCell="A5" sqref="A5"/>
      <selection pane="bottomRight" activeCell="K41" sqref="K41"/>
    </sheetView>
  </sheetViews>
  <sheetFormatPr defaultRowHeight="15"/>
  <cols>
    <col min="1" max="1" width="12" style="11" bestFit="1" customWidth="1"/>
    <col min="2" max="2" width="13.5703125" bestFit="1" customWidth="1"/>
    <col min="3" max="11" width="9.140625" style="17"/>
    <col min="12" max="12" width="11.140625" style="8" bestFit="1" customWidth="1"/>
    <col min="13" max="13" width="10.7109375" style="12" bestFit="1" customWidth="1"/>
    <col min="14" max="14" width="17.85546875" style="11" customWidth="1"/>
    <col min="15" max="15" width="20.42578125" bestFit="1" customWidth="1"/>
  </cols>
  <sheetData>
    <row r="1" spans="1:15" s="32" customFormat="1" ht="15.75">
      <c r="A1" s="39" t="s">
        <v>43</v>
      </c>
      <c r="C1" s="34"/>
      <c r="D1" s="34"/>
      <c r="E1" s="34"/>
      <c r="F1" s="34"/>
      <c r="G1" s="34"/>
      <c r="H1" s="34"/>
      <c r="I1" s="34"/>
      <c r="J1" s="34"/>
      <c r="K1" s="34"/>
      <c r="L1" s="36"/>
      <c r="M1" s="33"/>
    </row>
    <row r="2" spans="1:15" s="11" customFormat="1">
      <c r="C2" s="16" t="s">
        <v>5</v>
      </c>
      <c r="D2" s="17"/>
      <c r="E2" s="17"/>
      <c r="F2" s="17"/>
      <c r="G2" s="17"/>
      <c r="H2" s="17"/>
      <c r="I2" s="17"/>
      <c r="J2" s="17"/>
      <c r="K2" s="17"/>
      <c r="L2" s="8"/>
      <c r="M2" s="12"/>
    </row>
    <row r="3" spans="1:15" s="11" customFormat="1">
      <c r="C3" s="19">
        <v>1</v>
      </c>
      <c r="D3" s="19">
        <v>2</v>
      </c>
      <c r="E3" s="47">
        <v>3</v>
      </c>
      <c r="F3" s="47">
        <v>4</v>
      </c>
      <c r="G3" s="19">
        <v>5</v>
      </c>
      <c r="H3" s="19">
        <v>6</v>
      </c>
      <c r="I3" s="19">
        <v>7</v>
      </c>
      <c r="J3" s="19">
        <v>8</v>
      </c>
      <c r="K3" s="47">
        <v>9</v>
      </c>
      <c r="L3" s="8"/>
      <c r="M3" s="12"/>
    </row>
    <row r="4" spans="1:15" s="11" customFormat="1">
      <c r="A4" s="13" t="s">
        <v>19</v>
      </c>
      <c r="B4" s="11" t="s">
        <v>18</v>
      </c>
      <c r="C4" s="9" t="s">
        <v>6</v>
      </c>
      <c r="D4" s="9" t="s">
        <v>7</v>
      </c>
      <c r="E4" s="48" t="s">
        <v>8</v>
      </c>
      <c r="F4" s="48" t="s">
        <v>9</v>
      </c>
      <c r="G4" s="9" t="s">
        <v>10</v>
      </c>
      <c r="H4" s="9" t="s">
        <v>11</v>
      </c>
      <c r="I4" s="9" t="s">
        <v>12</v>
      </c>
      <c r="J4" s="9" t="s">
        <v>13</v>
      </c>
      <c r="K4" s="48" t="s">
        <v>14</v>
      </c>
      <c r="L4" s="8" t="s">
        <v>4</v>
      </c>
      <c r="M4" s="12" t="s">
        <v>16</v>
      </c>
      <c r="N4" s="14" t="s">
        <v>1</v>
      </c>
      <c r="O4" s="11" t="s">
        <v>17</v>
      </c>
    </row>
    <row r="5" spans="1:15" s="11" customFormat="1">
      <c r="A5" s="11" t="s">
        <v>0</v>
      </c>
      <c r="B5" s="12">
        <v>1</v>
      </c>
      <c r="C5" s="17">
        <v>0.88176234749938143</v>
      </c>
      <c r="D5" s="17">
        <v>1.1112158386039498E-2</v>
      </c>
      <c r="E5" s="17">
        <v>3.9370695297229551E-2</v>
      </c>
      <c r="F5" s="17">
        <v>6.7754798817349526E-2</v>
      </c>
      <c r="G5" s="17">
        <v>0</v>
      </c>
      <c r="H5" s="17">
        <v>0</v>
      </c>
      <c r="I5" s="17">
        <v>0</v>
      </c>
      <c r="J5" s="17">
        <v>0</v>
      </c>
      <c r="K5" s="17">
        <v>0</v>
      </c>
      <c r="L5" s="8">
        <v>1</v>
      </c>
      <c r="M5" s="12">
        <v>125202.11974089433</v>
      </c>
      <c r="N5" s="17">
        <v>4.927740610267916E-2</v>
      </c>
      <c r="O5" s="11">
        <v>4</v>
      </c>
    </row>
    <row r="6" spans="1:15" s="11" customFormat="1">
      <c r="B6" s="12">
        <v>2</v>
      </c>
      <c r="C6" s="17">
        <v>0.9598443131623845</v>
      </c>
      <c r="D6" s="17">
        <v>2.0145989058195205E-2</v>
      </c>
      <c r="E6" s="17">
        <v>0</v>
      </c>
      <c r="F6" s="17">
        <v>2.0009697779420268E-2</v>
      </c>
      <c r="G6" s="17">
        <v>0</v>
      </c>
      <c r="H6" s="17">
        <v>0</v>
      </c>
      <c r="I6" s="17">
        <v>0</v>
      </c>
      <c r="J6" s="17">
        <v>0</v>
      </c>
      <c r="K6" s="17">
        <v>0</v>
      </c>
      <c r="L6" s="8">
        <v>1</v>
      </c>
      <c r="M6" s="12">
        <v>126112.30716946635</v>
      </c>
      <c r="N6" s="17">
        <v>2.6547635156747844E-2</v>
      </c>
      <c r="O6" s="11">
        <v>3</v>
      </c>
    </row>
    <row r="7" spans="1:15" s="11" customFormat="1">
      <c r="B7" s="12">
        <v>3</v>
      </c>
      <c r="C7" s="17">
        <v>0.31734627878221278</v>
      </c>
      <c r="D7" s="17">
        <v>1.4193951913827831E-2</v>
      </c>
      <c r="E7" s="17">
        <v>7.2638914673840357E-2</v>
      </c>
      <c r="F7" s="17">
        <v>0.59582085463011902</v>
      </c>
      <c r="G7" s="17">
        <v>0</v>
      </c>
      <c r="H7" s="17">
        <v>0</v>
      </c>
      <c r="I7" s="17">
        <v>0</v>
      </c>
      <c r="J7" s="17">
        <v>0</v>
      </c>
      <c r="K7" s="17">
        <v>0</v>
      </c>
      <c r="L7" s="8">
        <v>1</v>
      </c>
      <c r="M7" s="12">
        <v>8772.8493215262006</v>
      </c>
      <c r="N7" s="17">
        <v>6.0836913073887226E-3</v>
      </c>
      <c r="O7" s="11">
        <v>4</v>
      </c>
    </row>
    <row r="8" spans="1:15" s="11" customFormat="1">
      <c r="B8" s="12">
        <v>4</v>
      </c>
      <c r="C8" s="17">
        <v>0</v>
      </c>
      <c r="D8" s="17">
        <v>0</v>
      </c>
      <c r="E8" s="17">
        <v>0.88559543254859585</v>
      </c>
      <c r="F8" s="17">
        <v>0.11440456745140408</v>
      </c>
      <c r="G8" s="17">
        <v>0</v>
      </c>
      <c r="H8" s="17">
        <v>0</v>
      </c>
      <c r="I8" s="17">
        <v>0</v>
      </c>
      <c r="J8" s="17">
        <v>0</v>
      </c>
      <c r="K8" s="17">
        <v>0</v>
      </c>
      <c r="L8" s="8">
        <v>1</v>
      </c>
      <c r="M8" s="12">
        <v>5070.3518404140505</v>
      </c>
      <c r="N8" s="17">
        <v>0</v>
      </c>
      <c r="O8" s="11">
        <v>2</v>
      </c>
    </row>
    <row r="9" spans="1:15" s="11" customFormat="1">
      <c r="B9" s="12">
        <v>5</v>
      </c>
      <c r="C9" s="17">
        <v>1.0037081149991455E-3</v>
      </c>
      <c r="D9" s="17">
        <v>0</v>
      </c>
      <c r="E9" s="17">
        <v>0.99382576811759449</v>
      </c>
      <c r="F9" s="17">
        <v>5.1705237674063952E-3</v>
      </c>
      <c r="G9" s="17">
        <v>0</v>
      </c>
      <c r="H9" s="17">
        <v>0</v>
      </c>
      <c r="I9" s="17">
        <v>0</v>
      </c>
      <c r="J9" s="17">
        <v>0</v>
      </c>
      <c r="K9" s="17">
        <v>0</v>
      </c>
      <c r="L9" s="8">
        <v>1</v>
      </c>
      <c r="M9" s="12">
        <v>542959.87855041295</v>
      </c>
      <c r="N9" s="17">
        <v>0</v>
      </c>
      <c r="O9" s="11">
        <v>3</v>
      </c>
    </row>
    <row r="10" spans="1:15" s="11" customFormat="1">
      <c r="B10" s="12">
        <v>6</v>
      </c>
      <c r="C10" s="17">
        <v>0.13186220451832983</v>
      </c>
      <c r="D10" s="17">
        <v>0</v>
      </c>
      <c r="E10" s="17">
        <v>0.51619523947168255</v>
      </c>
      <c r="F10" s="17">
        <v>0.35194255600998764</v>
      </c>
      <c r="G10" s="17">
        <v>0</v>
      </c>
      <c r="H10" s="17">
        <v>0</v>
      </c>
      <c r="I10" s="17">
        <v>0</v>
      </c>
      <c r="J10" s="17">
        <v>0</v>
      </c>
      <c r="K10" s="17">
        <v>0</v>
      </c>
      <c r="L10" s="8">
        <v>1</v>
      </c>
      <c r="M10" s="12">
        <v>26649.792839584406</v>
      </c>
      <c r="N10" s="17">
        <v>0</v>
      </c>
      <c r="O10" s="11">
        <v>3</v>
      </c>
    </row>
    <row r="11" spans="1:15" s="11" customFormat="1">
      <c r="B11" s="12">
        <v>7</v>
      </c>
      <c r="C11" s="17">
        <v>0.27562455492371774</v>
      </c>
      <c r="D11" s="17">
        <v>5.1917244583694275E-2</v>
      </c>
      <c r="E11" s="17">
        <v>0.37436958076088261</v>
      </c>
      <c r="F11" s="17">
        <v>0.29808861973170536</v>
      </c>
      <c r="G11" s="17">
        <v>0</v>
      </c>
      <c r="H11" s="17">
        <v>0</v>
      </c>
      <c r="I11" s="17">
        <v>0</v>
      </c>
      <c r="J11" s="17">
        <v>0</v>
      </c>
      <c r="K11" s="17">
        <v>0</v>
      </c>
      <c r="L11" s="8">
        <v>1</v>
      </c>
      <c r="M11" s="12">
        <v>110541.53747217086</v>
      </c>
      <c r="N11" s="17">
        <v>0.10488759858536879</v>
      </c>
      <c r="O11" s="11">
        <v>4</v>
      </c>
    </row>
    <row r="12" spans="1:15" s="11" customFormat="1">
      <c r="B12" s="12">
        <v>8</v>
      </c>
      <c r="C12" s="17">
        <v>0</v>
      </c>
      <c r="D12" s="17">
        <v>0</v>
      </c>
      <c r="E12" s="17">
        <v>0.98960710764284965</v>
      </c>
      <c r="F12" s="17">
        <v>1.0392892357150418E-2</v>
      </c>
      <c r="G12" s="17">
        <v>0</v>
      </c>
      <c r="H12" s="17">
        <v>0</v>
      </c>
      <c r="I12" s="17">
        <v>0</v>
      </c>
      <c r="J12" s="17">
        <v>0</v>
      </c>
      <c r="K12" s="17">
        <v>0</v>
      </c>
      <c r="L12" s="8">
        <v>1</v>
      </c>
      <c r="M12" s="12">
        <v>869527.672212973</v>
      </c>
      <c r="N12" s="17">
        <v>0</v>
      </c>
      <c r="O12" s="11">
        <v>2</v>
      </c>
    </row>
    <row r="13" spans="1:15" s="11" customFormat="1">
      <c r="B13" s="12">
        <v>9</v>
      </c>
      <c r="C13" s="17">
        <v>9.804636076808744E-2</v>
      </c>
      <c r="D13" s="17">
        <v>6.3790922324710939E-2</v>
      </c>
      <c r="E13" s="17">
        <v>0.25922383526915904</v>
      </c>
      <c r="F13" s="17">
        <v>0.57893888163804264</v>
      </c>
      <c r="G13" s="17">
        <v>0</v>
      </c>
      <c r="H13" s="17">
        <v>0</v>
      </c>
      <c r="I13" s="17">
        <v>0</v>
      </c>
      <c r="J13" s="17">
        <v>0</v>
      </c>
      <c r="K13" s="17">
        <v>0</v>
      </c>
      <c r="L13" s="8">
        <v>1</v>
      </c>
      <c r="M13" s="12">
        <v>2414391.3965237993</v>
      </c>
      <c r="N13" s="17">
        <v>2.4096392971729396E-2</v>
      </c>
      <c r="O13" s="11">
        <v>4</v>
      </c>
    </row>
    <row r="14" spans="1:15" s="11" customFormat="1">
      <c r="B14" s="12">
        <v>10</v>
      </c>
      <c r="C14" s="17">
        <v>0.1563644918273642</v>
      </c>
      <c r="D14" s="17">
        <v>0.11160073870858378</v>
      </c>
      <c r="E14" s="17">
        <v>0</v>
      </c>
      <c r="F14" s="17">
        <v>0.7320347694640521</v>
      </c>
      <c r="G14" s="17">
        <v>0</v>
      </c>
      <c r="H14" s="17">
        <v>0</v>
      </c>
      <c r="I14" s="17">
        <v>0</v>
      </c>
      <c r="J14" s="17">
        <v>0</v>
      </c>
      <c r="K14" s="17">
        <v>0</v>
      </c>
      <c r="L14" s="8">
        <v>1</v>
      </c>
      <c r="M14" s="12">
        <v>1023672.9236181916</v>
      </c>
      <c r="N14" s="17">
        <v>1.2555928446236758E-4</v>
      </c>
      <c r="O14" s="11">
        <v>3</v>
      </c>
    </row>
    <row r="15" spans="1:15" s="11" customFormat="1">
      <c r="B15" s="12">
        <v>11</v>
      </c>
      <c r="C15" s="17">
        <v>7.0635519086287124E-2</v>
      </c>
      <c r="D15" s="17">
        <v>3.3885398951325717E-2</v>
      </c>
      <c r="E15" s="17">
        <v>6.2506526631512756E-4</v>
      </c>
      <c r="F15" s="17">
        <v>0.89485401669607212</v>
      </c>
      <c r="G15" s="17">
        <v>0</v>
      </c>
      <c r="H15" s="17">
        <v>0</v>
      </c>
      <c r="I15" s="17">
        <v>0</v>
      </c>
      <c r="J15" s="17">
        <v>0</v>
      </c>
      <c r="K15" s="17">
        <v>0</v>
      </c>
      <c r="L15" s="8">
        <v>1</v>
      </c>
      <c r="M15" s="12">
        <v>1604501.1211315296</v>
      </c>
      <c r="N15" s="17">
        <v>1.0384712621359459E-2</v>
      </c>
      <c r="O15" s="11">
        <v>4</v>
      </c>
    </row>
    <row r="16" spans="1:15" s="11" customFormat="1">
      <c r="B16" s="12">
        <v>12</v>
      </c>
      <c r="C16" s="17">
        <v>0.71303936291951253</v>
      </c>
      <c r="D16" s="17">
        <v>0.25220726034558721</v>
      </c>
      <c r="E16" s="17">
        <v>5.999647011990394E-4</v>
      </c>
      <c r="F16" s="17">
        <v>3.4153412033701293E-2</v>
      </c>
      <c r="G16" s="17">
        <v>0</v>
      </c>
      <c r="H16" s="17">
        <v>0</v>
      </c>
      <c r="I16" s="17">
        <v>0</v>
      </c>
      <c r="J16" s="17">
        <v>0</v>
      </c>
      <c r="K16" s="17">
        <v>0</v>
      </c>
      <c r="L16" s="8">
        <v>1</v>
      </c>
      <c r="M16" s="12">
        <v>36114.4059963818</v>
      </c>
      <c r="N16" s="17">
        <v>3.1332119103912884E-2</v>
      </c>
      <c r="O16" s="11">
        <v>4</v>
      </c>
    </row>
    <row r="17" spans="1:15" s="11" customFormat="1">
      <c r="B17" s="12">
        <v>13</v>
      </c>
      <c r="C17" s="17">
        <v>6.4837425160221547E-4</v>
      </c>
      <c r="D17" s="17">
        <v>0.98882386789749355</v>
      </c>
      <c r="E17" s="17">
        <v>0</v>
      </c>
      <c r="F17" s="17">
        <v>1.0527757850904108E-2</v>
      </c>
      <c r="G17" s="17">
        <v>0</v>
      </c>
      <c r="H17" s="17">
        <v>0</v>
      </c>
      <c r="I17" s="17">
        <v>0</v>
      </c>
      <c r="J17" s="17">
        <v>0</v>
      </c>
      <c r="K17" s="17">
        <v>0</v>
      </c>
      <c r="L17" s="8">
        <v>1</v>
      </c>
      <c r="M17" s="12">
        <v>53319.095875565705</v>
      </c>
      <c r="N17" s="17">
        <v>0.30778326650042592</v>
      </c>
      <c r="O17" s="11">
        <v>3</v>
      </c>
    </row>
    <row r="18" spans="1:15" s="11" customFormat="1">
      <c r="B18" s="12">
        <v>14</v>
      </c>
      <c r="C18" s="17">
        <v>0.28235243059301085</v>
      </c>
      <c r="D18" s="17">
        <v>0.30362017066644154</v>
      </c>
      <c r="E18" s="17">
        <v>0</v>
      </c>
      <c r="F18" s="17">
        <v>0.41402739874054756</v>
      </c>
      <c r="G18" s="17">
        <v>0</v>
      </c>
      <c r="H18" s="17">
        <v>0</v>
      </c>
      <c r="I18" s="17">
        <v>0</v>
      </c>
      <c r="J18" s="17">
        <v>0</v>
      </c>
      <c r="K18" s="17">
        <v>0</v>
      </c>
      <c r="L18" s="8">
        <v>1</v>
      </c>
      <c r="M18" s="12">
        <v>104106.41881051127</v>
      </c>
      <c r="N18" s="17">
        <v>1.4856914427788434E-2</v>
      </c>
      <c r="O18" s="11">
        <v>3</v>
      </c>
    </row>
    <row r="19" spans="1:15" s="11" customFormat="1">
      <c r="B19" s="12">
        <v>15</v>
      </c>
      <c r="C19" s="17">
        <v>0.13962951040372035</v>
      </c>
      <c r="D19" s="17">
        <v>0.22537806058819967</v>
      </c>
      <c r="E19" s="17">
        <v>0</v>
      </c>
      <c r="F19" s="17">
        <v>0.63499242900807995</v>
      </c>
      <c r="G19" s="17">
        <v>0</v>
      </c>
      <c r="H19" s="17">
        <v>0</v>
      </c>
      <c r="I19" s="17">
        <v>0</v>
      </c>
      <c r="J19" s="17">
        <v>0</v>
      </c>
      <c r="K19" s="17">
        <v>0</v>
      </c>
      <c r="L19" s="8">
        <v>1</v>
      </c>
      <c r="M19" s="12">
        <v>3874360.4615773605</v>
      </c>
      <c r="N19" s="17">
        <v>3.9914927114664944E-5</v>
      </c>
      <c r="O19" s="11">
        <v>3</v>
      </c>
    </row>
    <row r="20" spans="1:15" s="11" customFormat="1">
      <c r="B20" s="12">
        <v>16</v>
      </c>
      <c r="C20" s="17">
        <v>1.2754928559435606E-2</v>
      </c>
      <c r="D20" s="17">
        <v>0.86435899158351714</v>
      </c>
      <c r="E20" s="17">
        <v>0</v>
      </c>
      <c r="F20" s="17">
        <v>0.12288607985704725</v>
      </c>
      <c r="G20" s="17">
        <v>0</v>
      </c>
      <c r="H20" s="17">
        <v>0</v>
      </c>
      <c r="I20" s="17">
        <v>0</v>
      </c>
      <c r="J20" s="17">
        <v>0</v>
      </c>
      <c r="K20" s="17">
        <v>0</v>
      </c>
      <c r="L20" s="8">
        <v>1</v>
      </c>
      <c r="M20" s="12">
        <v>778108.66615635203</v>
      </c>
      <c r="N20" s="17">
        <v>0</v>
      </c>
      <c r="O20" s="11">
        <v>3</v>
      </c>
    </row>
    <row r="21" spans="1:15" s="11" customFormat="1">
      <c r="A21" s="11" t="s">
        <v>2</v>
      </c>
      <c r="B21" s="12">
        <v>1</v>
      </c>
      <c r="C21" s="17">
        <v>0</v>
      </c>
      <c r="D21" s="17">
        <v>0</v>
      </c>
      <c r="E21" s="17">
        <v>0</v>
      </c>
      <c r="F21" s="17">
        <v>0</v>
      </c>
      <c r="G21" s="17">
        <v>0</v>
      </c>
      <c r="H21" s="17">
        <v>0</v>
      </c>
      <c r="I21" s="17">
        <v>1</v>
      </c>
      <c r="J21" s="17">
        <v>0</v>
      </c>
      <c r="K21" s="17">
        <v>0</v>
      </c>
      <c r="L21" s="8">
        <v>1</v>
      </c>
      <c r="M21" s="12">
        <v>94939.12794639678</v>
      </c>
      <c r="N21" s="17">
        <v>0</v>
      </c>
      <c r="O21" s="11">
        <v>1</v>
      </c>
    </row>
    <row r="22" spans="1:15" s="11" customFormat="1">
      <c r="B22" s="12">
        <v>2</v>
      </c>
      <c r="C22" s="17">
        <v>0</v>
      </c>
      <c r="D22" s="17">
        <v>0</v>
      </c>
      <c r="E22" s="17">
        <v>0</v>
      </c>
      <c r="F22" s="17">
        <v>0</v>
      </c>
      <c r="G22" s="17">
        <v>0</v>
      </c>
      <c r="H22" s="17">
        <v>0.2718334925261906</v>
      </c>
      <c r="I22" s="17">
        <v>0.7281665074738094</v>
      </c>
      <c r="J22" s="17">
        <v>0</v>
      </c>
      <c r="K22" s="17">
        <v>0</v>
      </c>
      <c r="L22" s="8">
        <v>1</v>
      </c>
      <c r="M22" s="12">
        <v>34221.349673491102</v>
      </c>
      <c r="N22" s="17">
        <v>0</v>
      </c>
      <c r="O22" s="11">
        <v>2</v>
      </c>
    </row>
    <row r="23" spans="1:15" s="11" customFormat="1">
      <c r="B23" s="12">
        <v>3</v>
      </c>
      <c r="C23" s="17">
        <v>0</v>
      </c>
      <c r="D23" s="17">
        <v>0</v>
      </c>
      <c r="E23" s="17">
        <v>0</v>
      </c>
      <c r="F23" s="17">
        <v>0</v>
      </c>
      <c r="G23" s="17">
        <v>0</v>
      </c>
      <c r="H23" s="17">
        <v>0</v>
      </c>
      <c r="I23" s="17">
        <v>1</v>
      </c>
      <c r="J23" s="17">
        <v>0</v>
      </c>
      <c r="K23" s="17">
        <v>0</v>
      </c>
      <c r="L23" s="8">
        <v>1</v>
      </c>
      <c r="M23" s="12">
        <v>16734.332301412</v>
      </c>
      <c r="N23" s="17">
        <v>0</v>
      </c>
      <c r="O23" s="11">
        <v>1</v>
      </c>
    </row>
    <row r="24" spans="1:15" s="11" customFormat="1">
      <c r="B24" s="12">
        <v>4</v>
      </c>
      <c r="C24" s="17">
        <v>0</v>
      </c>
      <c r="D24" s="17">
        <v>0</v>
      </c>
      <c r="E24" s="17">
        <v>0</v>
      </c>
      <c r="F24" s="17">
        <v>0</v>
      </c>
      <c r="G24" s="17">
        <v>0</v>
      </c>
      <c r="H24" s="17">
        <v>0</v>
      </c>
      <c r="I24" s="17">
        <v>1</v>
      </c>
      <c r="J24" s="17">
        <v>0</v>
      </c>
      <c r="K24" s="17">
        <v>0</v>
      </c>
      <c r="L24" s="8">
        <v>1</v>
      </c>
      <c r="M24" s="12">
        <v>17444.809727395004</v>
      </c>
      <c r="N24" s="17">
        <v>0</v>
      </c>
      <c r="O24" s="11">
        <v>1</v>
      </c>
    </row>
    <row r="25" spans="1:15" s="11" customFormat="1">
      <c r="B25" s="12">
        <v>5</v>
      </c>
      <c r="C25" s="17">
        <v>0</v>
      </c>
      <c r="D25" s="17">
        <v>0</v>
      </c>
      <c r="E25" s="17">
        <v>0</v>
      </c>
      <c r="F25" s="17">
        <v>0</v>
      </c>
      <c r="G25" s="17">
        <v>0</v>
      </c>
      <c r="H25" s="17">
        <v>0</v>
      </c>
      <c r="I25" s="17">
        <v>1</v>
      </c>
      <c r="J25" s="17">
        <v>0</v>
      </c>
      <c r="K25" s="17">
        <v>0</v>
      </c>
      <c r="L25" s="8">
        <v>1</v>
      </c>
      <c r="M25" s="12">
        <v>125348.14944541259</v>
      </c>
      <c r="N25" s="17">
        <v>0</v>
      </c>
      <c r="O25" s="11">
        <v>1</v>
      </c>
    </row>
    <row r="26" spans="1:15" s="11" customFormat="1">
      <c r="B26" s="12">
        <v>6</v>
      </c>
      <c r="C26" s="17">
        <v>0</v>
      </c>
      <c r="D26" s="17">
        <v>0</v>
      </c>
      <c r="E26" s="17">
        <v>0</v>
      </c>
      <c r="F26" s="17">
        <v>0</v>
      </c>
      <c r="G26" s="17">
        <v>0</v>
      </c>
      <c r="H26" s="17">
        <v>0</v>
      </c>
      <c r="I26" s="17">
        <v>1</v>
      </c>
      <c r="J26" s="17">
        <v>0</v>
      </c>
      <c r="K26" s="17">
        <v>0</v>
      </c>
      <c r="L26" s="8">
        <v>1</v>
      </c>
      <c r="M26" s="12">
        <v>81642.253194659992</v>
      </c>
      <c r="N26" s="17">
        <v>0</v>
      </c>
      <c r="O26" s="11">
        <v>1</v>
      </c>
    </row>
    <row r="27" spans="1:15" s="11" customFormat="1">
      <c r="B27" s="12">
        <v>7</v>
      </c>
      <c r="C27" s="17">
        <v>0</v>
      </c>
      <c r="D27" s="17">
        <v>0</v>
      </c>
      <c r="E27" s="17">
        <v>0</v>
      </c>
      <c r="F27" s="17">
        <v>0</v>
      </c>
      <c r="G27" s="17">
        <v>0</v>
      </c>
      <c r="H27" s="17">
        <v>0</v>
      </c>
      <c r="I27" s="17">
        <v>1</v>
      </c>
      <c r="J27" s="17">
        <v>0</v>
      </c>
      <c r="K27" s="17">
        <v>0</v>
      </c>
      <c r="L27" s="8">
        <v>1</v>
      </c>
      <c r="M27" s="12">
        <v>290144.91047230241</v>
      </c>
      <c r="N27" s="17">
        <v>4.3002338496277224E-4</v>
      </c>
      <c r="O27" s="11">
        <v>1</v>
      </c>
    </row>
    <row r="28" spans="1:15" s="11" customFormat="1">
      <c r="B28" s="12">
        <v>8</v>
      </c>
      <c r="C28" s="17">
        <v>0</v>
      </c>
      <c r="D28" s="17">
        <v>0</v>
      </c>
      <c r="E28" s="17">
        <v>0</v>
      </c>
      <c r="F28" s="17">
        <v>0</v>
      </c>
      <c r="G28" s="17">
        <v>0</v>
      </c>
      <c r="H28" s="17">
        <v>0</v>
      </c>
      <c r="I28" s="17">
        <v>1</v>
      </c>
      <c r="J28" s="17">
        <v>0</v>
      </c>
      <c r="K28" s="17">
        <v>0</v>
      </c>
      <c r="L28" s="8">
        <v>1</v>
      </c>
      <c r="M28" s="12">
        <v>24193.558783318898</v>
      </c>
      <c r="N28" s="17">
        <v>0</v>
      </c>
      <c r="O28" s="11">
        <v>1</v>
      </c>
    </row>
    <row r="29" spans="1:15" s="11" customFormat="1">
      <c r="B29" s="12">
        <v>9</v>
      </c>
      <c r="C29" s="17">
        <v>0</v>
      </c>
      <c r="D29" s="17">
        <v>0</v>
      </c>
      <c r="E29" s="17">
        <v>0</v>
      </c>
      <c r="F29" s="17">
        <v>0</v>
      </c>
      <c r="G29" s="17">
        <v>0</v>
      </c>
      <c r="H29" s="17">
        <v>0</v>
      </c>
      <c r="I29" s="17">
        <v>1</v>
      </c>
      <c r="J29" s="17">
        <v>0</v>
      </c>
      <c r="K29" s="17">
        <v>0</v>
      </c>
      <c r="L29" s="8">
        <v>1</v>
      </c>
      <c r="M29" s="12">
        <v>729370.26410623011</v>
      </c>
      <c r="N29" s="17">
        <v>0</v>
      </c>
      <c r="O29" s="11">
        <v>1</v>
      </c>
    </row>
    <row r="30" spans="1:15" s="11" customFormat="1">
      <c r="B30" s="12">
        <v>10</v>
      </c>
      <c r="C30" s="17">
        <v>0</v>
      </c>
      <c r="D30" s="17">
        <v>0</v>
      </c>
      <c r="E30" s="17">
        <v>0</v>
      </c>
      <c r="F30" s="17">
        <v>0</v>
      </c>
      <c r="G30" s="17">
        <v>0.31488503970741311</v>
      </c>
      <c r="H30" s="17">
        <v>0.28050874414014121</v>
      </c>
      <c r="I30" s="17">
        <v>0.40460621615244574</v>
      </c>
      <c r="J30" s="17">
        <v>0</v>
      </c>
      <c r="K30" s="17">
        <v>0</v>
      </c>
      <c r="L30" s="8">
        <v>1</v>
      </c>
      <c r="M30" s="12">
        <v>1343569.9971374031</v>
      </c>
      <c r="N30" s="17">
        <v>0</v>
      </c>
      <c r="O30" s="11">
        <v>3</v>
      </c>
    </row>
    <row r="31" spans="1:15" s="11" customFormat="1">
      <c r="B31" s="12">
        <v>11</v>
      </c>
      <c r="C31" s="17">
        <v>0</v>
      </c>
      <c r="D31" s="17">
        <v>0</v>
      </c>
      <c r="E31" s="17">
        <v>0</v>
      </c>
      <c r="F31" s="17">
        <v>0</v>
      </c>
      <c r="G31" s="17">
        <v>3.5303440833542037E-3</v>
      </c>
      <c r="H31" s="17">
        <v>4.0747710353997851E-3</v>
      </c>
      <c r="I31" s="17">
        <v>0.99239488488124605</v>
      </c>
      <c r="J31" s="17">
        <v>0</v>
      </c>
      <c r="K31" s="17">
        <v>0</v>
      </c>
      <c r="L31" s="8">
        <v>1</v>
      </c>
      <c r="M31" s="12">
        <v>1042978.46669145</v>
      </c>
      <c r="N31" s="17">
        <v>0</v>
      </c>
      <c r="O31" s="11">
        <v>3</v>
      </c>
    </row>
    <row r="32" spans="1:15" s="11" customFormat="1">
      <c r="B32" s="12">
        <v>12</v>
      </c>
      <c r="C32" s="17">
        <v>0</v>
      </c>
      <c r="D32" s="17">
        <v>0</v>
      </c>
      <c r="E32" s="17">
        <v>0</v>
      </c>
      <c r="F32" s="17">
        <v>0</v>
      </c>
      <c r="G32" s="17">
        <v>0</v>
      </c>
      <c r="H32" s="17">
        <v>0</v>
      </c>
      <c r="I32" s="17">
        <v>1</v>
      </c>
      <c r="J32" s="17">
        <v>0</v>
      </c>
      <c r="K32" s="17">
        <v>0</v>
      </c>
      <c r="L32" s="8">
        <v>1</v>
      </c>
      <c r="M32" s="12">
        <v>2003.4736289373</v>
      </c>
      <c r="N32" s="17">
        <v>0</v>
      </c>
      <c r="O32" s="11">
        <v>1</v>
      </c>
    </row>
    <row r="33" spans="1:15" s="11" customFormat="1">
      <c r="B33" s="12">
        <v>13</v>
      </c>
      <c r="C33" s="17">
        <v>0</v>
      </c>
      <c r="D33" s="17">
        <v>0</v>
      </c>
      <c r="E33" s="17">
        <v>0</v>
      </c>
      <c r="F33" s="17">
        <v>0</v>
      </c>
      <c r="G33" s="17">
        <v>9.1576843824005549E-2</v>
      </c>
      <c r="H33" s="17">
        <v>0.90815659793579595</v>
      </c>
      <c r="I33" s="17">
        <v>2.665582401986687E-4</v>
      </c>
      <c r="J33" s="17">
        <v>0</v>
      </c>
      <c r="K33" s="17">
        <v>0</v>
      </c>
      <c r="L33" s="8">
        <v>1</v>
      </c>
      <c r="M33" s="12">
        <v>303909.57140719437</v>
      </c>
      <c r="N33" s="17">
        <v>0.13511918196361092</v>
      </c>
      <c r="O33" s="11">
        <v>3</v>
      </c>
    </row>
    <row r="34" spans="1:15" s="11" customFormat="1">
      <c r="B34" s="12">
        <v>14</v>
      </c>
      <c r="C34" s="17">
        <v>0</v>
      </c>
      <c r="D34" s="17">
        <v>0</v>
      </c>
      <c r="E34" s="17">
        <v>0</v>
      </c>
      <c r="F34" s="17">
        <v>0</v>
      </c>
      <c r="G34" s="17">
        <v>8.7424810944827638E-2</v>
      </c>
      <c r="H34" s="17">
        <v>0.91109844395903206</v>
      </c>
      <c r="I34" s="17">
        <v>1.4767450961403119E-3</v>
      </c>
      <c r="J34" s="17">
        <v>0</v>
      </c>
      <c r="K34" s="17">
        <v>0</v>
      </c>
      <c r="L34" s="8">
        <v>1</v>
      </c>
      <c r="M34" s="12">
        <v>215873.23085406772</v>
      </c>
      <c r="N34" s="17">
        <v>3.2270595770896311E-2</v>
      </c>
      <c r="O34" s="11">
        <v>3</v>
      </c>
    </row>
    <row r="35" spans="1:15" s="11" customFormat="1">
      <c r="B35" s="12">
        <v>15</v>
      </c>
      <c r="C35" s="17">
        <v>0</v>
      </c>
      <c r="D35" s="17">
        <v>0</v>
      </c>
      <c r="E35" s="17">
        <v>0</v>
      </c>
      <c r="F35" s="17">
        <v>0</v>
      </c>
      <c r="G35" s="17">
        <v>0.33463295969602413</v>
      </c>
      <c r="H35" s="17">
        <v>0.19654361178935792</v>
      </c>
      <c r="I35" s="17">
        <v>0.46882342851461789</v>
      </c>
      <c r="J35" s="17">
        <v>0</v>
      </c>
      <c r="K35" s="17">
        <v>0</v>
      </c>
      <c r="L35" s="8">
        <v>1</v>
      </c>
      <c r="M35" s="12">
        <v>5796317.3146505207</v>
      </c>
      <c r="N35" s="17">
        <v>4.9118299428768221E-3</v>
      </c>
      <c r="O35" s="11">
        <v>3</v>
      </c>
    </row>
    <row r="36" spans="1:15" s="11" customFormat="1">
      <c r="B36" s="12">
        <v>16</v>
      </c>
      <c r="C36" s="17">
        <v>0</v>
      </c>
      <c r="D36" s="17">
        <v>0</v>
      </c>
      <c r="E36" s="17">
        <v>0</v>
      </c>
      <c r="F36" s="17">
        <v>0</v>
      </c>
      <c r="G36" s="17">
        <v>0.56371348213020844</v>
      </c>
      <c r="H36" s="17">
        <v>0.25716132752887699</v>
      </c>
      <c r="I36" s="17">
        <v>0.17912519034091465</v>
      </c>
      <c r="J36" s="17">
        <v>0</v>
      </c>
      <c r="K36" s="17">
        <v>0</v>
      </c>
      <c r="L36" s="8">
        <v>1</v>
      </c>
      <c r="M36" s="12">
        <v>2222201.8294077953</v>
      </c>
      <c r="N36" s="17">
        <v>2.3927001543154018E-3</v>
      </c>
      <c r="O36" s="11">
        <v>3</v>
      </c>
    </row>
    <row r="37" spans="1:15" s="11" customFormat="1">
      <c r="B37" s="12">
        <v>17</v>
      </c>
      <c r="C37" s="17">
        <v>0</v>
      </c>
      <c r="D37" s="17">
        <v>0</v>
      </c>
      <c r="E37" s="17">
        <v>0</v>
      </c>
      <c r="F37" s="17">
        <v>0</v>
      </c>
      <c r="G37" s="17">
        <v>0.28476350550275265</v>
      </c>
      <c r="H37" s="17">
        <v>0.71523649449724735</v>
      </c>
      <c r="I37" s="17">
        <v>0</v>
      </c>
      <c r="J37" s="17">
        <v>0</v>
      </c>
      <c r="K37" s="17">
        <v>0</v>
      </c>
      <c r="L37" s="8">
        <v>1</v>
      </c>
      <c r="M37" s="12">
        <v>255674.33906596305</v>
      </c>
      <c r="N37" s="17">
        <v>0</v>
      </c>
      <c r="O37" s="11">
        <v>2</v>
      </c>
    </row>
    <row r="38" spans="1:15" s="11" customFormat="1">
      <c r="B38" s="12">
        <v>19</v>
      </c>
      <c r="C38" s="17">
        <v>0</v>
      </c>
      <c r="D38" s="17">
        <v>0</v>
      </c>
      <c r="E38" s="17">
        <v>0</v>
      </c>
      <c r="F38" s="17">
        <v>0</v>
      </c>
      <c r="G38" s="17">
        <v>0.9499834093676286</v>
      </c>
      <c r="H38" s="17">
        <v>5.0016590632371336E-2</v>
      </c>
      <c r="I38" s="17">
        <v>0</v>
      </c>
      <c r="J38" s="17">
        <v>0</v>
      </c>
      <c r="K38" s="17">
        <v>0</v>
      </c>
      <c r="L38" s="8">
        <v>1</v>
      </c>
      <c r="M38" s="12">
        <v>619.41976651340462</v>
      </c>
      <c r="N38" s="17">
        <v>0</v>
      </c>
      <c r="O38" s="11">
        <v>2</v>
      </c>
    </row>
    <row r="39" spans="1:15" s="11" customFormat="1">
      <c r="B39" s="12">
        <v>20</v>
      </c>
      <c r="C39" s="17">
        <v>0</v>
      </c>
      <c r="D39" s="17">
        <v>0</v>
      </c>
      <c r="E39" s="17">
        <v>0</v>
      </c>
      <c r="F39" s="17">
        <v>0</v>
      </c>
      <c r="G39" s="17">
        <v>0.62083883805314966</v>
      </c>
      <c r="H39" s="17">
        <v>0.37916116194685029</v>
      </c>
      <c r="I39" s="17">
        <v>0</v>
      </c>
      <c r="J39" s="17">
        <v>0</v>
      </c>
      <c r="K39" s="17">
        <v>0</v>
      </c>
      <c r="L39" s="8">
        <v>1</v>
      </c>
      <c r="M39" s="12">
        <v>19291.225297397839</v>
      </c>
      <c r="N39" s="17">
        <v>0.2243172996657091</v>
      </c>
      <c r="O39" s="11">
        <v>2</v>
      </c>
    </row>
    <row r="40" spans="1:15" s="11" customFormat="1">
      <c r="A40" s="11" t="s">
        <v>3</v>
      </c>
      <c r="B40" s="12">
        <v>1</v>
      </c>
      <c r="C40" s="17">
        <v>0.58439011046448974</v>
      </c>
      <c r="D40" s="17">
        <v>0</v>
      </c>
      <c r="E40" s="17">
        <v>0</v>
      </c>
      <c r="F40" s="17">
        <v>0</v>
      </c>
      <c r="G40" s="17">
        <v>0</v>
      </c>
      <c r="H40" s="17">
        <v>0</v>
      </c>
      <c r="I40" s="17">
        <v>0</v>
      </c>
      <c r="J40" s="17">
        <v>0.18906478658571296</v>
      </c>
      <c r="K40" s="17">
        <v>0.22654510294979724</v>
      </c>
      <c r="L40" s="8">
        <v>1</v>
      </c>
      <c r="M40" s="12">
        <v>65881.868101123982</v>
      </c>
      <c r="N40" s="17">
        <v>2.96323714337222E-3</v>
      </c>
      <c r="O40" s="11">
        <v>3</v>
      </c>
    </row>
    <row r="41" spans="1:15" s="11" customFormat="1">
      <c r="B41" s="12">
        <v>2</v>
      </c>
      <c r="C41" s="17">
        <v>8.6957115268066851E-3</v>
      </c>
      <c r="D41" s="17">
        <v>0</v>
      </c>
      <c r="E41" s="17">
        <v>0</v>
      </c>
      <c r="F41" s="17">
        <v>0</v>
      </c>
      <c r="G41" s="17">
        <v>0</v>
      </c>
      <c r="H41" s="17">
        <v>0</v>
      </c>
      <c r="I41" s="17">
        <v>0</v>
      </c>
      <c r="J41" s="17">
        <v>0.27023824945849684</v>
      </c>
      <c r="K41" s="17">
        <v>0.72106603901469646</v>
      </c>
      <c r="L41" s="8">
        <v>1</v>
      </c>
      <c r="M41" s="12">
        <v>5972.3416095820703</v>
      </c>
      <c r="N41" s="17">
        <v>0</v>
      </c>
      <c r="O41" s="11">
        <v>3</v>
      </c>
    </row>
    <row r="42" spans="1:15" s="11" customFormat="1">
      <c r="B42" s="12">
        <v>3</v>
      </c>
      <c r="C42" s="17">
        <v>0.26669343715445359</v>
      </c>
      <c r="D42" s="17">
        <v>0</v>
      </c>
      <c r="E42" s="17">
        <v>0</v>
      </c>
      <c r="F42" s="17">
        <v>0</v>
      </c>
      <c r="G42" s="17">
        <v>0</v>
      </c>
      <c r="H42" s="17">
        <v>0</v>
      </c>
      <c r="I42" s="17">
        <v>0</v>
      </c>
      <c r="J42" s="17">
        <v>0.20619109905386673</v>
      </c>
      <c r="K42" s="17">
        <v>0.52711546379167962</v>
      </c>
      <c r="L42" s="8">
        <v>1</v>
      </c>
      <c r="M42" s="12">
        <v>4777.2105368799994</v>
      </c>
      <c r="N42" s="17">
        <v>0</v>
      </c>
      <c r="O42" s="11">
        <v>3</v>
      </c>
    </row>
    <row r="43" spans="1:15" s="11" customFormat="1">
      <c r="B43" s="12">
        <v>4</v>
      </c>
      <c r="C43" s="17">
        <v>1.3292526672586718E-2</v>
      </c>
      <c r="D43" s="17">
        <v>0</v>
      </c>
      <c r="E43" s="17">
        <v>0</v>
      </c>
      <c r="F43" s="17">
        <v>0</v>
      </c>
      <c r="G43" s="17">
        <v>0</v>
      </c>
      <c r="H43" s="17">
        <v>0</v>
      </c>
      <c r="I43" s="17">
        <v>0</v>
      </c>
      <c r="J43" s="17">
        <v>0.63248558158414325</v>
      </c>
      <c r="K43" s="17">
        <v>0.35422189174326996</v>
      </c>
      <c r="L43" s="8">
        <v>1</v>
      </c>
      <c r="M43" s="12">
        <v>16423.821291044002</v>
      </c>
      <c r="N43" s="17">
        <v>0</v>
      </c>
      <c r="O43" s="11">
        <v>3</v>
      </c>
    </row>
    <row r="44" spans="1:15" s="11" customFormat="1">
      <c r="B44" s="12">
        <v>5</v>
      </c>
      <c r="C44" s="17">
        <v>1.0536751304373787E-2</v>
      </c>
      <c r="D44" s="17">
        <v>0</v>
      </c>
      <c r="E44" s="17">
        <v>0</v>
      </c>
      <c r="F44" s="17">
        <v>0</v>
      </c>
      <c r="G44" s="17">
        <v>0</v>
      </c>
      <c r="H44" s="17">
        <v>0</v>
      </c>
      <c r="I44" s="17">
        <v>0</v>
      </c>
      <c r="J44" s="17">
        <v>0.40160900545807859</v>
      </c>
      <c r="K44" s="17">
        <v>0.58785424323754765</v>
      </c>
      <c r="L44" s="8">
        <v>1</v>
      </c>
      <c r="M44" s="12">
        <v>342147.43316040107</v>
      </c>
      <c r="N44" s="17">
        <v>0</v>
      </c>
      <c r="O44" s="11">
        <v>3</v>
      </c>
    </row>
    <row r="45" spans="1:15" s="11" customFormat="1">
      <c r="B45" s="12">
        <v>6</v>
      </c>
      <c r="C45" s="17">
        <v>0.24674635591775271</v>
      </c>
      <c r="D45" s="17">
        <v>0</v>
      </c>
      <c r="E45" s="17">
        <v>0</v>
      </c>
      <c r="F45" s="17">
        <v>0</v>
      </c>
      <c r="G45" s="17">
        <v>0</v>
      </c>
      <c r="H45" s="17">
        <v>0</v>
      </c>
      <c r="I45" s="17">
        <v>0</v>
      </c>
      <c r="J45" s="17">
        <v>0.42904897727795599</v>
      </c>
      <c r="K45" s="17">
        <v>0.32420466680429122</v>
      </c>
      <c r="L45" s="8">
        <v>1</v>
      </c>
      <c r="M45" s="12">
        <v>50334.496900675105</v>
      </c>
      <c r="N45" s="17">
        <v>0</v>
      </c>
      <c r="O45" s="11">
        <v>3</v>
      </c>
    </row>
    <row r="46" spans="1:15" s="11" customFormat="1">
      <c r="B46" s="12">
        <v>7</v>
      </c>
      <c r="C46" s="17">
        <v>0.22284079532511306</v>
      </c>
      <c r="D46" s="17">
        <v>0</v>
      </c>
      <c r="E46" s="17">
        <v>0</v>
      </c>
      <c r="F46" s="17">
        <v>0</v>
      </c>
      <c r="G46" s="17">
        <v>0</v>
      </c>
      <c r="H46" s="17">
        <v>0</v>
      </c>
      <c r="I46" s="17">
        <v>0</v>
      </c>
      <c r="J46" s="17">
        <v>0.57897083463721555</v>
      </c>
      <c r="K46" s="17">
        <v>0.19818837003767145</v>
      </c>
      <c r="L46" s="8">
        <v>1</v>
      </c>
      <c r="M46" s="12">
        <v>631025.80681847432</v>
      </c>
      <c r="N46" s="17">
        <v>3.0556227620301972E-3</v>
      </c>
      <c r="O46" s="11">
        <v>3</v>
      </c>
    </row>
    <row r="47" spans="1:15" s="11" customFormat="1">
      <c r="B47" s="12">
        <v>8</v>
      </c>
      <c r="C47" s="17">
        <v>6.6047182045243238E-4</v>
      </c>
      <c r="D47" s="17">
        <v>0</v>
      </c>
      <c r="E47" s="17">
        <v>0</v>
      </c>
      <c r="F47" s="17">
        <v>0</v>
      </c>
      <c r="G47" s="17">
        <v>0</v>
      </c>
      <c r="H47" s="17">
        <v>0</v>
      </c>
      <c r="I47" s="17">
        <v>0</v>
      </c>
      <c r="J47" s="17">
        <v>0.72373142138092428</v>
      </c>
      <c r="K47" s="17">
        <v>0.27560810679862335</v>
      </c>
      <c r="L47" s="8">
        <v>1</v>
      </c>
      <c r="M47" s="12">
        <v>787801.09615210118</v>
      </c>
      <c r="N47" s="17">
        <v>2.0352085404187385E-5</v>
      </c>
      <c r="O47" s="11">
        <v>3</v>
      </c>
    </row>
    <row r="48" spans="1:15" s="11" customFormat="1">
      <c r="B48" s="12">
        <v>9</v>
      </c>
      <c r="C48" s="17">
        <v>3.4348646151921079E-3</v>
      </c>
      <c r="D48" s="17">
        <v>0</v>
      </c>
      <c r="E48" s="17">
        <v>0</v>
      </c>
      <c r="F48" s="17">
        <v>0</v>
      </c>
      <c r="G48" s="17">
        <v>0</v>
      </c>
      <c r="H48" s="17">
        <v>0</v>
      </c>
      <c r="I48" s="17">
        <v>0</v>
      </c>
      <c r="J48" s="17">
        <v>0.62030886275376751</v>
      </c>
      <c r="K48" s="17">
        <v>0.37625627263104039</v>
      </c>
      <c r="L48" s="8">
        <v>1</v>
      </c>
      <c r="M48" s="12">
        <v>2029427.5277449701</v>
      </c>
      <c r="N48" s="17">
        <v>1.2500842553966327E-3</v>
      </c>
      <c r="O48" s="11">
        <v>3</v>
      </c>
    </row>
    <row r="49" spans="1:15" s="11" customFormat="1">
      <c r="B49" s="12">
        <v>10</v>
      </c>
      <c r="C49" s="17">
        <v>0.13786279351951949</v>
      </c>
      <c r="D49" s="17">
        <v>0</v>
      </c>
      <c r="E49" s="17">
        <v>0</v>
      </c>
      <c r="F49" s="17">
        <v>0</v>
      </c>
      <c r="G49" s="17">
        <v>0</v>
      </c>
      <c r="H49" s="17">
        <v>0</v>
      </c>
      <c r="I49" s="17">
        <v>0</v>
      </c>
      <c r="J49" s="17">
        <v>0.38256715249500023</v>
      </c>
      <c r="K49" s="17">
        <v>0.47957005398548014</v>
      </c>
      <c r="L49" s="8">
        <v>1</v>
      </c>
      <c r="M49" s="12">
        <v>1071355.1691572801</v>
      </c>
      <c r="N49" s="17">
        <v>0</v>
      </c>
      <c r="O49" s="11">
        <v>3</v>
      </c>
    </row>
    <row r="50" spans="1:15" s="11" customFormat="1">
      <c r="B50" s="12">
        <v>11</v>
      </c>
      <c r="C50" s="17">
        <v>5.3670915575984759E-2</v>
      </c>
      <c r="D50" s="17">
        <v>0</v>
      </c>
      <c r="E50" s="17">
        <v>0</v>
      </c>
      <c r="F50" s="17">
        <v>0</v>
      </c>
      <c r="G50" s="17">
        <v>0</v>
      </c>
      <c r="H50" s="17">
        <v>0</v>
      </c>
      <c r="I50" s="17">
        <v>0</v>
      </c>
      <c r="J50" s="17">
        <v>0.38788564764079408</v>
      </c>
      <c r="K50" s="17">
        <v>0.55844343678322117</v>
      </c>
      <c r="L50" s="8">
        <v>1</v>
      </c>
      <c r="M50" s="12">
        <v>932363.04915880586</v>
      </c>
      <c r="N50" s="17">
        <v>1.1445964335768432E-3</v>
      </c>
      <c r="O50" s="11">
        <v>3</v>
      </c>
    </row>
    <row r="51" spans="1:15" s="11" customFormat="1">
      <c r="B51" s="12">
        <v>12</v>
      </c>
      <c r="C51" s="17">
        <v>3.8955985931154E-2</v>
      </c>
      <c r="D51" s="17">
        <v>0</v>
      </c>
      <c r="E51" s="17">
        <v>0</v>
      </c>
      <c r="F51" s="17">
        <v>0</v>
      </c>
      <c r="G51" s="17">
        <v>0</v>
      </c>
      <c r="H51" s="17">
        <v>0</v>
      </c>
      <c r="I51" s="17">
        <v>0</v>
      </c>
      <c r="J51" s="17">
        <v>0.90888007156217354</v>
      </c>
      <c r="K51" s="17">
        <v>5.216394250667241E-2</v>
      </c>
      <c r="L51" s="8">
        <v>1</v>
      </c>
      <c r="M51" s="12">
        <v>9410.8514566130998</v>
      </c>
      <c r="N51" s="17">
        <v>0</v>
      </c>
      <c r="O51" s="11">
        <v>3</v>
      </c>
    </row>
    <row r="52" spans="1:15" s="11" customFormat="1">
      <c r="B52" s="12">
        <v>13</v>
      </c>
      <c r="C52" s="17">
        <v>0</v>
      </c>
      <c r="D52" s="17">
        <v>0</v>
      </c>
      <c r="E52" s="17">
        <v>0</v>
      </c>
      <c r="F52" s="17">
        <v>0</v>
      </c>
      <c r="G52" s="17">
        <v>0</v>
      </c>
      <c r="H52" s="17">
        <v>0</v>
      </c>
      <c r="I52" s="17">
        <v>0</v>
      </c>
      <c r="J52" s="17">
        <v>0</v>
      </c>
      <c r="K52" s="17">
        <v>1</v>
      </c>
      <c r="L52" s="8">
        <v>1</v>
      </c>
      <c r="M52" s="12">
        <v>104.99838614799999</v>
      </c>
      <c r="N52" s="17">
        <v>0</v>
      </c>
      <c r="O52" s="11">
        <v>1</v>
      </c>
    </row>
    <row r="53" spans="1:15" s="11" customFormat="1">
      <c r="B53" s="12">
        <v>14</v>
      </c>
      <c r="C53" s="17">
        <v>8.5014969390013028E-3</v>
      </c>
      <c r="D53" s="17">
        <v>0</v>
      </c>
      <c r="E53" s="17">
        <v>0</v>
      </c>
      <c r="F53" s="17">
        <v>0</v>
      </c>
      <c r="G53" s="17">
        <v>0</v>
      </c>
      <c r="H53" s="17">
        <v>0</v>
      </c>
      <c r="I53" s="17">
        <v>0</v>
      </c>
      <c r="J53" s="17">
        <v>0.80185257244930275</v>
      </c>
      <c r="K53" s="17">
        <v>0.18964593061169599</v>
      </c>
      <c r="L53" s="8">
        <v>1</v>
      </c>
      <c r="M53" s="12">
        <v>4548.4141554361504</v>
      </c>
      <c r="N53" s="17">
        <v>0</v>
      </c>
      <c r="O53" s="11">
        <v>3</v>
      </c>
    </row>
    <row r="54" spans="1:15" s="11" customFormat="1">
      <c r="B54" s="12">
        <v>15</v>
      </c>
      <c r="C54" s="17">
        <v>0.10215964324105072</v>
      </c>
      <c r="D54" s="17">
        <v>0</v>
      </c>
      <c r="E54" s="17">
        <v>0</v>
      </c>
      <c r="F54" s="17">
        <v>0</v>
      </c>
      <c r="G54" s="17">
        <v>0</v>
      </c>
      <c r="H54" s="17">
        <v>0</v>
      </c>
      <c r="I54" s="17">
        <v>0</v>
      </c>
      <c r="J54" s="17">
        <v>0.3155708309702413</v>
      </c>
      <c r="K54" s="17">
        <v>0.58226952578870794</v>
      </c>
      <c r="L54" s="8">
        <v>1</v>
      </c>
      <c r="M54" s="12">
        <v>3109583.7178314403</v>
      </c>
      <c r="N54" s="17">
        <v>0</v>
      </c>
      <c r="O54" s="11">
        <v>3</v>
      </c>
    </row>
    <row r="55" spans="1:15" s="11" customFormat="1">
      <c r="B55" s="12">
        <v>16</v>
      </c>
      <c r="C55" s="17">
        <v>0.40137735248050477</v>
      </c>
      <c r="D55" s="17">
        <v>0</v>
      </c>
      <c r="E55" s="17">
        <v>0</v>
      </c>
      <c r="F55" s="17">
        <v>0</v>
      </c>
      <c r="G55" s="17">
        <v>0</v>
      </c>
      <c r="H55" s="17">
        <v>0</v>
      </c>
      <c r="I55" s="17">
        <v>0</v>
      </c>
      <c r="J55" s="17">
        <v>0.20145249221519015</v>
      </c>
      <c r="K55" s="17">
        <v>0.39717015530430505</v>
      </c>
      <c r="L55" s="8">
        <v>1</v>
      </c>
      <c r="M55" s="5">
        <v>392069.4876464</v>
      </c>
      <c r="N55" s="17">
        <v>0</v>
      </c>
      <c r="O55" s="11">
        <v>3</v>
      </c>
    </row>
    <row r="56" spans="1:15" s="15" customFormat="1">
      <c r="A56" s="15" t="s">
        <v>4</v>
      </c>
      <c r="C56" s="18">
        <v>6.6986639355345434E-2</v>
      </c>
      <c r="D56" s="18">
        <v>5.8364923022743841E-2</v>
      </c>
      <c r="E56" s="18">
        <v>6.1949243105591439E-2</v>
      </c>
      <c r="F56" s="18">
        <v>0.18519838257044757</v>
      </c>
      <c r="G56" s="18">
        <v>0.11107084176087763</v>
      </c>
      <c r="H56" s="18">
        <v>8.18421115136094E-2</v>
      </c>
      <c r="I56" s="18">
        <v>0.18065838562207678</v>
      </c>
      <c r="J56" s="18">
        <v>0.12503670460847316</v>
      </c>
      <c r="K56" s="18">
        <v>0.1288927684408348</v>
      </c>
      <c r="L56" s="7">
        <v>1</v>
      </c>
      <c r="M56" s="10">
        <v>33773115.912502371</v>
      </c>
      <c r="N56" s="18">
        <v>6.1407312467558137E-3</v>
      </c>
      <c r="O56" s="11"/>
    </row>
  </sheetData>
  <conditionalFormatting sqref="C5:K55">
    <cfRule type="cellIs" dxfId="2" priority="1" operator="between">
      <formula>0.5</formula>
      <formula>0.75</formula>
    </cfRule>
    <cfRule type="cellIs" dxfId="1" priority="2" operator="between">
      <formula>0.75</formula>
      <formula>0.9</formula>
    </cfRule>
    <cfRule type="cellIs" dxfId="0" priority="3" operator="greaterThan">
      <formula>0.9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4</vt:i4>
      </vt:variant>
    </vt:vector>
  </HeadingPairs>
  <TitlesOfParts>
    <vt:vector size="4" baseType="lpstr">
      <vt:lpstr>INFO</vt:lpstr>
      <vt:lpstr>1_%ofDomain</vt:lpstr>
      <vt:lpstr>2_SO_Pelagic regions</vt:lpstr>
      <vt:lpstr>3_SO_PelRegOcean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LucyD</dc:creator>
  <cp:lastModifiedBy>LucyD</cp:lastModifiedBy>
  <dcterms:created xsi:type="dcterms:W3CDTF">2012-05-09T15:14:50Z</dcterms:created>
  <dcterms:modified xsi:type="dcterms:W3CDTF">2012-09-08T11:07:30Z</dcterms:modified>
</cp:coreProperties>
</file>